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23" sheetId="1" r:id="rId1"/>
    <sheet name="Лист2" sheetId="2" r:id="rId2"/>
    <sheet name="Лист3" sheetId="3" r:id="rId3"/>
  </sheets>
  <definedNames>
    <definedName name="_xlnm.Print_Area" localSheetId="0">'Пушкина 23'!$A$2:$G$66</definedName>
  </definedNames>
  <calcPr calcId="125725"/>
</workbook>
</file>

<file path=xl/calcChain.xml><?xml version="1.0" encoding="utf-8"?>
<calcChain xmlns="http://schemas.openxmlformats.org/spreadsheetml/2006/main">
  <c r="F25" i="1"/>
  <c r="F62"/>
</calcChain>
</file>

<file path=xl/sharedStrings.xml><?xml version="1.0" encoding="utf-8"?>
<sst xmlns="http://schemas.openxmlformats.org/spreadsheetml/2006/main" count="84" uniqueCount="78">
  <si>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</si>
  <si>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</si>
  <si>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</si>
  <si>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</si>
  <si>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</si>
  <si>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</si>
  <si>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</si>
  <si>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</si>
  <si>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</si>
  <si>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</si>
  <si>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</si>
  <si>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</si>
  <si>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</si>
  <si>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</si>
  <si>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</si>
  <si>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</si>
  <si>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</si>
  <si>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</si>
  <si>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</si>
  <si>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</si>
  <si>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</si>
  <si>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</si>
  <si>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</si>
  <si>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</si>
  <si>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</si>
  <si>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</si>
  <si>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</si>
  <si>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</si>
  <si>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</si>
  <si>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</si>
  <si>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</si>
  <si>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</si>
  <si>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</si>
  <si>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</si>
  <si>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</si>
  <si>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</si>
  <si>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</si>
  <si>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</si>
  <si>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</si>
  <si>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Справочно:задолженность по оплате  за содержание  и текущий  ремонт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</si>
  <si>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</si>
  <si>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23</t>
  </si>
  <si>
    <t>м.п.</t>
  </si>
  <si>
    <t xml:space="preserve">Справочно:  задолженность населения  за содержание и текущий ремонт 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</si>
  <si>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</si>
  <si>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</si>
  <si>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</si>
  <si>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</si>
  <si>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</si>
  <si>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</si>
  <si>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</si>
  <si>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</si>
  <si>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</si>
  <si>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</si>
  <si>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</si>
  <si>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</si>
  <si>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</si>
  <si>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</si>
  <si>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</si>
  <si>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</si>
  <si>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</si>
  <si>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1.Техническое обслуживание общих коммуникаций</t>
  </si>
  <si>
    <t>за период с 01.01.2017г.по 31.12.2017 г.</t>
  </si>
  <si>
    <t>Информация по заявкам за 2017 год:</t>
  </si>
  <si>
    <t>Всего текущий ремонт за 2017 год, руб.</t>
  </si>
  <si>
    <t>на 01.01.2017г. в том числе просроченная</t>
  </si>
  <si>
    <t>Тариф на содержание и текущий ремонт  с 01.01.2017 г., 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</si>
  <si>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</si>
  <si>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</si>
  <si>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2017год (руб.) :</t>
  </si>
  <si>
    <t>на 01.01.2018г.,руб.</t>
  </si>
  <si>
    <t>01.01.2017-31.12.17</t>
  </si>
  <si>
    <t>1.Ремонт межпанельных стыков кв.1</t>
  </si>
  <si>
    <t>2.Зпмена оконных блоков в подъезлде №4</t>
  </si>
  <si>
    <t>3.Монтаж тамбурного освещения в подъездах 2,3,4,8</t>
  </si>
  <si>
    <t>шт.</t>
  </si>
  <si>
    <t>Получено денежных средств от использования общего имущества в 2017г.</t>
  </si>
  <si>
    <t>Тариф на содержание и текущий ремонт  с 01.02.2017г., руб./кв.м.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</si>
</sst>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Border="1"/>
    <xf numFmtId="4" fontId="2" fillId="0" borderId="0" xfId="0" applyNumberFormat="1" applyFont="1" applyBorder="1" applyAlignment="1"/>
    <xf numFmtId="4" fontId="0" fillId="0" borderId="0" xfId="0" applyNumberFormat="1" applyBorder="1" applyAlignment="1">
      <alignment horizontal="center"/>
    </xf>
    <xf numFmtId="0" fontId="5" fillId="0" borderId="9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8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8" xfId="0" applyFont="1" applyFill="1" applyBorder="1"/>
    <xf numFmtId="0" fontId="6" fillId="0" borderId="20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8" xfId="0" applyFont="1" applyBorder="1"/>
    <xf numFmtId="0" fontId="6" fillId="0" borderId="16" xfId="0" applyFont="1" applyBorder="1"/>
    <xf numFmtId="0" fontId="8" fillId="0" borderId="18" xfId="0" applyFont="1" applyFill="1" applyBorder="1"/>
    <xf numFmtId="0" fontId="6" fillId="0" borderId="17" xfId="0" applyFont="1" applyFill="1" applyBorder="1"/>
    <xf numFmtId="0" fontId="7" fillId="0" borderId="10" xfId="0" applyFont="1" applyBorder="1"/>
    <xf numFmtId="0" fontId="6" fillId="0" borderId="20" xfId="0" applyFont="1" applyFill="1" applyBorder="1"/>
    <xf numFmtId="0" fontId="7" fillId="0" borderId="11" xfId="0" applyFont="1" applyBorder="1"/>
    <xf numFmtId="0" fontId="9" fillId="0" borderId="14" xfId="0" applyFont="1" applyBorder="1"/>
    <xf numFmtId="0" fontId="1" fillId="0" borderId="0" xfId="0" applyFont="1" applyBorder="1" applyAlignment="1"/>
    <xf numFmtId="0" fontId="1" fillId="0" borderId="20" xfId="0" applyFont="1" applyBorder="1" applyAlignment="1"/>
    <xf numFmtId="0" fontId="1" fillId="0" borderId="0" xfId="0" applyFont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/>
    <xf numFmtId="0" fontId="6" fillId="0" borderId="34" xfId="0" applyFont="1" applyBorder="1" applyAlignment="1"/>
    <xf numFmtId="0" fontId="6" fillId="0" borderId="35" xfId="0" applyFont="1" applyBorder="1"/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 applyAlignment="1">
      <alignment horizontal="center"/>
    </xf>
    <xf numFmtId="0" fontId="10" fillId="0" borderId="25" xfId="0" applyFont="1" applyBorder="1"/>
    <xf numFmtId="0" fontId="6" fillId="0" borderId="25" xfId="0" applyFont="1" applyBorder="1"/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/>
    <xf numFmtId="0" fontId="4" fillId="0" borderId="9" xfId="0" applyFont="1" applyBorder="1" applyAlignment="1">
      <alignment horizontal="center"/>
    </xf>
    <xf numFmtId="0" fontId="6" fillId="0" borderId="28" xfId="0" applyFont="1" applyFill="1" applyBorder="1" applyAlignment="1"/>
    <xf numFmtId="0" fontId="6" fillId="0" borderId="18" xfId="0" applyFont="1" applyFill="1" applyBorder="1" applyAlignment="1"/>
    <xf numFmtId="4" fontId="6" fillId="0" borderId="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4" fillId="0" borderId="20" xfId="0" applyFont="1" applyBorder="1"/>
    <xf numFmtId="0" fontId="4" fillId="0" borderId="11" xfId="0" applyFont="1" applyBorder="1"/>
    <xf numFmtId="4" fontId="6" fillId="0" borderId="0" xfId="0" applyNumberFormat="1" applyFont="1" applyBorder="1"/>
    <xf numFmtId="0" fontId="4" fillId="0" borderId="30" xfId="0" applyFont="1" applyBorder="1"/>
    <xf numFmtId="0" fontId="4" fillId="0" borderId="42" xfId="0" applyFont="1" applyBorder="1"/>
    <xf numFmtId="0" fontId="6" fillId="0" borderId="43" xfId="0" applyFont="1" applyBorder="1"/>
    <xf numFmtId="0" fontId="6" fillId="0" borderId="38" xfId="0" applyFont="1" applyBorder="1"/>
    <xf numFmtId="4" fontId="6" fillId="0" borderId="38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6" fillId="0" borderId="22" xfId="0" applyFont="1" applyBorder="1"/>
    <xf numFmtId="0" fontId="6" fillId="0" borderId="39" xfId="0" applyFont="1" applyBorder="1"/>
    <xf numFmtId="4" fontId="6" fillId="0" borderId="39" xfId="0" applyNumberFormat="1" applyFont="1" applyBorder="1"/>
    <xf numFmtId="0" fontId="4" fillId="0" borderId="22" xfId="0" applyFont="1" applyFill="1" applyBorder="1"/>
    <xf numFmtId="0" fontId="4" fillId="0" borderId="24" xfId="0" applyFont="1" applyFill="1" applyBorder="1"/>
    <xf numFmtId="0" fontId="4" fillId="0" borderId="26" xfId="0" applyFont="1" applyBorder="1"/>
    <xf numFmtId="0" fontId="6" fillId="0" borderId="24" xfId="0" applyFont="1" applyBorder="1"/>
    <xf numFmtId="4" fontId="4" fillId="0" borderId="3" xfId="0" applyNumberFormat="1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/>
    <xf numFmtId="4" fontId="6" fillId="2" borderId="4" xfId="0" applyNumberFormat="1" applyFont="1" applyFill="1" applyBorder="1"/>
    <xf numFmtId="4" fontId="4" fillId="2" borderId="2" xfId="0" applyNumberFormat="1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" fillId="0" borderId="17" xfId="0" applyFont="1" applyFill="1" applyBorder="1"/>
    <xf numFmtId="4" fontId="4" fillId="0" borderId="50" xfId="0" applyNumberFormat="1" applyFont="1" applyBorder="1" applyAlignment="1">
      <alignment horizontal="center"/>
    </xf>
    <xf numFmtId="0" fontId="4" fillId="0" borderId="3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26" xfId="0" applyFont="1" applyBorder="1"/>
    <xf numFmtId="0" fontId="7" fillId="0" borderId="21" xfId="0" applyFont="1" applyBorder="1"/>
    <xf numFmtId="4" fontId="6" fillId="0" borderId="27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10" fillId="0" borderId="24" xfId="0" applyFont="1" applyFill="1" applyBorder="1"/>
    <xf numFmtId="0" fontId="8" fillId="0" borderId="25" xfId="0" applyFont="1" applyBorder="1"/>
    <xf numFmtId="0" fontId="6" fillId="0" borderId="26" xfId="0" applyFont="1" applyBorder="1"/>
    <xf numFmtId="0" fontId="6" fillId="0" borderId="2" xfId="0" applyFont="1" applyBorder="1"/>
    <xf numFmtId="4" fontId="6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22" xfId="0" applyFont="1" applyBorder="1"/>
    <xf numFmtId="0" fontId="8" fillId="0" borderId="39" xfId="0" applyFont="1" applyBorder="1"/>
    <xf numFmtId="4" fontId="7" fillId="0" borderId="29" xfId="0" applyNumberFormat="1" applyFont="1" applyBorder="1"/>
    <xf numFmtId="0" fontId="7" fillId="0" borderId="29" xfId="0" applyFont="1" applyBorder="1"/>
    <xf numFmtId="4" fontId="7" fillId="0" borderId="21" xfId="0" applyNumberFormat="1" applyFont="1" applyBorder="1"/>
    <xf numFmtId="0" fontId="4" fillId="0" borderId="29" xfId="0" applyFont="1" applyBorder="1"/>
    <xf numFmtId="0" fontId="6" fillId="0" borderId="30" xfId="0" applyFont="1" applyBorder="1"/>
    <xf numFmtId="0" fontId="10" fillId="0" borderId="16" xfId="0" applyFont="1" applyFill="1" applyBorder="1"/>
    <xf numFmtId="0" fontId="4" fillId="0" borderId="13" xfId="0" applyFont="1" applyBorder="1"/>
    <xf numFmtId="4" fontId="6" fillId="0" borderId="4" xfId="0" applyNumberFormat="1" applyFont="1" applyBorder="1" applyAlignment="1">
      <alignment horizontal="center"/>
    </xf>
    <xf numFmtId="0" fontId="6" fillId="0" borderId="17" xfId="0" applyFont="1" applyBorder="1" applyAlignment="1"/>
    <xf numFmtId="0" fontId="6" fillId="0" borderId="14" xfId="0" applyFont="1" applyBorder="1" applyAlignment="1"/>
    <xf numFmtId="0" fontId="6" fillId="2" borderId="0" xfId="0" applyFont="1" applyFill="1" applyBorder="1"/>
    <xf numFmtId="0" fontId="6" fillId="0" borderId="20" xfId="0" applyFont="1" applyBorder="1" applyAlignment="1"/>
    <xf numFmtId="0" fontId="6" fillId="0" borderId="0" xfId="0" applyFont="1" applyBorder="1" applyAlignment="1"/>
    <xf numFmtId="4" fontId="6" fillId="0" borderId="9" xfId="0" applyNumberFormat="1" applyFont="1" applyBorder="1" applyAlignment="1"/>
    <xf numFmtId="4" fontId="6" fillId="0" borderId="14" xfId="0" applyNumberFormat="1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2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0" borderId="5" xfId="0" applyFont="1" applyBorder="1"/>
    <xf numFmtId="4" fontId="8" fillId="2" borderId="4" xfId="0" applyNumberFormat="1" applyFont="1" applyFill="1" applyBorder="1" applyAlignment="1">
      <alignment horizontal="center"/>
    </xf>
    <xf numFmtId="0" fontId="7" fillId="0" borderId="8" xfId="0" applyFont="1" applyBorder="1"/>
    <xf numFmtId="0" fontId="7" fillId="0" borderId="0" xfId="0" applyFont="1" applyBorder="1"/>
    <xf numFmtId="4" fontId="7" fillId="0" borderId="3" xfId="0" applyNumberFormat="1" applyFont="1" applyBorder="1"/>
    <xf numFmtId="0" fontId="6" fillId="0" borderId="5" xfId="0" applyFont="1" applyBorder="1" applyAlignment="1"/>
    <xf numFmtId="0" fontId="6" fillId="0" borderId="6" xfId="0" applyFont="1" applyBorder="1" applyAlignme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4" fontId="6" fillId="0" borderId="7" xfId="0" applyNumberFormat="1" applyFont="1" applyBorder="1" applyAlignment="1">
      <alignment horizontal="center"/>
    </xf>
    <xf numFmtId="0" fontId="4" fillId="0" borderId="24" xfId="0" applyFont="1" applyBorder="1"/>
    <xf numFmtId="0" fontId="1" fillId="0" borderId="0" xfId="0" applyFont="1" applyFill="1" applyBorder="1" applyAlignment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1" xfId="0" applyFont="1" applyFill="1" applyBorder="1" applyAlignment="1"/>
    <xf numFmtId="0" fontId="6" fillId="0" borderId="40" xfId="0" applyFont="1" applyFill="1" applyBorder="1" applyAlignment="1"/>
    <xf numFmtId="0" fontId="4" fillId="0" borderId="1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20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0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topLeftCell="A37" zoomScaleNormal="100" workbookViewId="0">
      <selection activeCell="C40" sqref="C40"/>
    </sheetView>
  </sheetViews>
  <sheetFormatPr defaultRowHeight="14.4"/>
  <cols>
    <col min="1" max="1" width="54.109375" customWidth="1"/>
    <col min="2" max="2" width="31.109375" customWidth="1"/>
    <col min="3" max="3" width="13.88671875" customWidth="1"/>
    <col min="4" max="4" width="13.44140625" customWidth="1"/>
    <col min="5" max="5" width="11.33203125" customWidth="1"/>
    <col min="6" max="6" width="13.109375" customWidth="1"/>
    <col min="7" max="7" width="0.109375" hidden="1" customWidth="1"/>
    <col min="8" max="8" width="10.33203125" hidden="1" customWidth="1"/>
  </cols>
  <sheetData>
    <row r="2" spans="1:7" ht="15.6">
      <c r="A2" s="153" t="s">
        <v>41</v>
      </c>
      <c r="B2" s="153"/>
      <c r="C2" s="153"/>
      <c r="D2" s="153"/>
      <c r="E2" s="153"/>
      <c r="F2" s="153"/>
    </row>
    <row r="3" spans="1:7" ht="15.6">
      <c r="A3" s="153" t="s">
        <v>38</v>
      </c>
      <c r="B3" s="153"/>
      <c r="C3" s="153"/>
      <c r="D3" s="153"/>
      <c r="E3" s="153"/>
      <c r="F3" s="153"/>
    </row>
    <row r="4" spans="1:7" ht="15.6">
      <c r="A4" s="153" t="s">
        <v>62</v>
      </c>
      <c r="B4" s="153"/>
      <c r="C4" s="153"/>
      <c r="D4" s="153"/>
      <c r="E4" s="153"/>
      <c r="F4" s="153"/>
    </row>
    <row r="5" spans="1:7" ht="15" thickBot="1">
      <c r="A5" s="1"/>
      <c r="B5" s="1"/>
      <c r="C5" s="1"/>
      <c r="D5" s="1"/>
      <c r="E5" s="1"/>
      <c r="F5" s="1"/>
    </row>
    <row r="6" spans="1:7" ht="15.6">
      <c r="A6" s="94" t="s">
        <v>0</v>
      </c>
      <c r="B6" s="95" t="s">
        <v>7</v>
      </c>
      <c r="C6" s="95" t="s">
        <v>2</v>
      </c>
      <c r="D6" s="95" t="s">
        <v>2</v>
      </c>
      <c r="E6" s="95" t="s">
        <v>2</v>
      </c>
      <c r="F6" s="95" t="s">
        <v>2</v>
      </c>
      <c r="G6" s="103"/>
    </row>
    <row r="7" spans="1:7" ht="15.6">
      <c r="A7" s="96" t="s">
        <v>22</v>
      </c>
      <c r="B7" s="41" t="s">
        <v>8</v>
      </c>
      <c r="C7" s="41" t="s">
        <v>3</v>
      </c>
      <c r="D7" s="41" t="s">
        <v>5</v>
      </c>
      <c r="E7" s="41" t="s">
        <v>9</v>
      </c>
      <c r="F7" s="41" t="s">
        <v>10</v>
      </c>
      <c r="G7" s="104"/>
    </row>
    <row r="8" spans="1:7" ht="15.6">
      <c r="A8" s="97" t="s">
        <v>23</v>
      </c>
      <c r="B8" s="42" t="s">
        <v>1</v>
      </c>
      <c r="C8" s="42" t="s">
        <v>4</v>
      </c>
      <c r="D8" s="42" t="s">
        <v>6</v>
      </c>
      <c r="E8" s="42"/>
      <c r="F8" s="42"/>
      <c r="G8" s="104"/>
    </row>
    <row r="9" spans="1:7" ht="16.2" thickBot="1">
      <c r="A9" s="105">
        <v>7517.5</v>
      </c>
      <c r="B9" s="106">
        <v>5291.3</v>
      </c>
      <c r="C9" s="40">
        <v>351</v>
      </c>
      <c r="D9" s="40">
        <v>121</v>
      </c>
      <c r="E9" s="40">
        <v>5</v>
      </c>
      <c r="F9" s="40">
        <v>8</v>
      </c>
      <c r="G9" s="104"/>
    </row>
    <row r="10" spans="1:7" ht="16.8" thickBot="1">
      <c r="A10" s="107" t="s">
        <v>63</v>
      </c>
      <c r="B10" s="56"/>
      <c r="C10" s="108"/>
      <c r="D10" s="57"/>
      <c r="E10" s="57"/>
      <c r="F10" s="109"/>
      <c r="G10" s="104"/>
    </row>
    <row r="11" spans="1:7" ht="15.6">
      <c r="A11" s="156" t="s">
        <v>11</v>
      </c>
      <c r="B11" s="157"/>
      <c r="C11" s="154" t="s">
        <v>12</v>
      </c>
      <c r="D11" s="154"/>
      <c r="E11" s="154"/>
      <c r="F11" s="155"/>
      <c r="G11" s="104"/>
    </row>
    <row r="12" spans="1:7" ht="15.6">
      <c r="A12" s="25" t="s">
        <v>61</v>
      </c>
      <c r="B12" s="43"/>
      <c r="C12" s="29"/>
      <c r="D12" s="44"/>
      <c r="E12" s="26"/>
      <c r="F12" s="45">
        <v>84</v>
      </c>
      <c r="G12" s="104"/>
    </row>
    <row r="13" spans="1:7" ht="15.6">
      <c r="A13" s="46" t="s">
        <v>13</v>
      </c>
      <c r="B13" s="47"/>
      <c r="C13" s="23"/>
      <c r="D13" s="48"/>
      <c r="E13" s="23"/>
      <c r="F13" s="49">
        <v>12</v>
      </c>
      <c r="G13" s="104"/>
    </row>
    <row r="14" spans="1:7" ht="16.2" thickBot="1">
      <c r="A14" s="50" t="s">
        <v>30</v>
      </c>
      <c r="B14" s="51"/>
      <c r="C14" s="52"/>
      <c r="D14" s="53"/>
      <c r="E14" s="54"/>
      <c r="F14" s="55">
        <v>13</v>
      </c>
      <c r="G14" s="104"/>
    </row>
    <row r="15" spans="1:7" ht="16.2">
      <c r="A15" s="149" t="s">
        <v>14</v>
      </c>
      <c r="B15" s="56"/>
      <c r="C15" s="57"/>
      <c r="D15" s="57"/>
      <c r="E15" s="57"/>
      <c r="F15" s="57"/>
      <c r="G15" s="103"/>
    </row>
    <row r="16" spans="1:7" ht="15.6">
      <c r="A16" s="58" t="s">
        <v>15</v>
      </c>
      <c r="B16" s="59" t="s">
        <v>16</v>
      </c>
      <c r="C16" s="40" t="s">
        <v>17</v>
      </c>
      <c r="D16" s="19" t="s">
        <v>18</v>
      </c>
      <c r="E16" s="164" t="s">
        <v>19</v>
      </c>
      <c r="F16" s="165"/>
      <c r="G16" s="104"/>
    </row>
    <row r="17" spans="1:11" ht="15.6">
      <c r="A17" s="30"/>
      <c r="B17" s="29"/>
      <c r="C17" s="60"/>
      <c r="D17" s="44" t="s">
        <v>20</v>
      </c>
      <c r="E17" s="29"/>
      <c r="F17" s="43"/>
      <c r="G17" s="104"/>
    </row>
    <row r="18" spans="1:11" ht="15.6">
      <c r="A18" s="168" t="s">
        <v>21</v>
      </c>
      <c r="B18" s="169"/>
      <c r="C18" s="169"/>
      <c r="D18" s="169"/>
      <c r="E18" s="169"/>
      <c r="F18" s="169"/>
      <c r="G18" s="170"/>
    </row>
    <row r="19" spans="1:11" ht="15.6">
      <c r="A19" s="16"/>
      <c r="B19" s="59"/>
      <c r="C19" s="59"/>
      <c r="D19" s="110"/>
      <c r="E19" s="61"/>
      <c r="F19" s="111">
        <v>0</v>
      </c>
      <c r="G19" s="112"/>
    </row>
    <row r="20" spans="1:11" ht="15.6">
      <c r="A20" s="158" t="s">
        <v>36</v>
      </c>
      <c r="B20" s="159"/>
      <c r="C20" s="159"/>
      <c r="D20" s="159"/>
      <c r="E20" s="160"/>
      <c r="F20" s="161"/>
      <c r="G20" s="104"/>
    </row>
    <row r="21" spans="1:11" ht="15.6">
      <c r="A21" s="62" t="s">
        <v>72</v>
      </c>
      <c r="B21" s="101" t="s">
        <v>42</v>
      </c>
      <c r="C21" s="102">
        <v>33.1</v>
      </c>
      <c r="D21" s="15" t="s">
        <v>71</v>
      </c>
      <c r="E21" s="130"/>
      <c r="F21" s="64">
        <v>17543</v>
      </c>
      <c r="G21" s="104"/>
    </row>
    <row r="22" spans="1:11" ht="15.6">
      <c r="A22" s="63" t="s">
        <v>73</v>
      </c>
      <c r="B22" s="101" t="s">
        <v>42</v>
      </c>
      <c r="C22" s="102">
        <v>4</v>
      </c>
      <c r="D22" s="15" t="s">
        <v>71</v>
      </c>
      <c r="E22" s="131"/>
      <c r="F22" s="65">
        <v>68460</v>
      </c>
      <c r="G22" s="104"/>
    </row>
    <row r="23" spans="1:11" ht="15.6">
      <c r="A23" s="137" t="s">
        <v>74</v>
      </c>
      <c r="B23" s="101" t="s">
        <v>75</v>
      </c>
      <c r="C23" s="101">
        <v>4</v>
      </c>
      <c r="D23" s="138" t="s">
        <v>71</v>
      </c>
      <c r="E23" s="130"/>
      <c r="F23" s="64">
        <v>10816</v>
      </c>
      <c r="G23" s="104"/>
    </row>
    <row r="24" spans="1:11" ht="16.2" thickBot="1">
      <c r="A24" s="132"/>
      <c r="B24" s="133"/>
      <c r="C24" s="133"/>
      <c r="D24" s="134"/>
      <c r="E24" s="135"/>
      <c r="F24" s="136"/>
      <c r="G24" s="104"/>
    </row>
    <row r="25" spans="1:11" ht="16.2" thickBot="1">
      <c r="A25" s="151" t="s">
        <v>64</v>
      </c>
      <c r="B25" s="152"/>
      <c r="C25" s="113"/>
      <c r="D25" s="114"/>
      <c r="E25" s="78"/>
      <c r="F25" s="99">
        <f>SUM(F21:F23)</f>
        <v>96819</v>
      </c>
      <c r="G25" s="115"/>
      <c r="I25" s="5"/>
    </row>
    <row r="26" spans="1:11" ht="15.6">
      <c r="A26" s="66" t="s">
        <v>43</v>
      </c>
      <c r="B26" s="67"/>
      <c r="C26" s="29"/>
      <c r="D26" s="26"/>
      <c r="E26" s="68"/>
      <c r="F26" s="83">
        <v>378698.91</v>
      </c>
      <c r="G26" s="104"/>
    </row>
    <row r="27" spans="1:11" ht="16.2" thickBot="1">
      <c r="A27" s="69" t="s">
        <v>65</v>
      </c>
      <c r="B27" s="70"/>
      <c r="C27" s="71"/>
      <c r="D27" s="72"/>
      <c r="E27" s="73"/>
      <c r="F27" s="84"/>
      <c r="G27" s="116"/>
    </row>
    <row r="28" spans="1:11" ht="16.2" thickBot="1">
      <c r="A28" s="74" t="s">
        <v>66</v>
      </c>
      <c r="B28" s="75"/>
      <c r="C28" s="76"/>
      <c r="D28" s="77"/>
      <c r="E28" s="78"/>
      <c r="F28" s="85">
        <v>33.840000000000003</v>
      </c>
      <c r="G28" s="104"/>
    </row>
    <row r="29" spans="1:11" ht="16.2" thickBot="1">
      <c r="A29" s="74" t="s">
        <v>77</v>
      </c>
      <c r="B29" s="75"/>
      <c r="C29" s="76"/>
      <c r="D29" s="77"/>
      <c r="E29" s="78"/>
      <c r="F29" s="85">
        <v>35.590000000000003</v>
      </c>
      <c r="G29" s="104"/>
    </row>
    <row r="30" spans="1:11" ht="16.2" thickBot="1">
      <c r="A30" s="79" t="s">
        <v>67</v>
      </c>
      <c r="B30" s="75"/>
      <c r="C30" s="76"/>
      <c r="D30" s="77"/>
      <c r="E30" s="77"/>
      <c r="F30" s="85">
        <v>2247756.54</v>
      </c>
      <c r="G30" s="117"/>
      <c r="H30" s="6"/>
      <c r="I30" s="7"/>
      <c r="J30" s="3"/>
      <c r="K30" s="3"/>
    </row>
    <row r="31" spans="1:11" ht="16.2" thickBot="1">
      <c r="A31" s="79" t="s">
        <v>68</v>
      </c>
      <c r="B31" s="75"/>
      <c r="C31" s="76"/>
      <c r="D31" s="77"/>
      <c r="E31" s="77"/>
      <c r="F31" s="85">
        <v>2179746.92</v>
      </c>
      <c r="G31" s="104"/>
      <c r="H31" s="6"/>
      <c r="I31" s="7"/>
      <c r="J31" s="3"/>
      <c r="K31" s="3"/>
    </row>
    <row r="32" spans="1:11" ht="15.6">
      <c r="A32" s="80" t="s">
        <v>31</v>
      </c>
      <c r="B32" s="81"/>
      <c r="C32" s="82"/>
      <c r="D32" s="57"/>
      <c r="E32" s="57"/>
      <c r="F32" s="86">
        <v>2248590.7599999998</v>
      </c>
      <c r="G32" s="117"/>
      <c r="H32" s="6"/>
      <c r="I32" s="7"/>
      <c r="J32" s="3"/>
      <c r="K32" s="3"/>
    </row>
    <row r="33" spans="1:11" ht="16.2" thickBot="1">
      <c r="A33" s="100" t="s">
        <v>69</v>
      </c>
      <c r="B33" s="118"/>
      <c r="C33" s="119"/>
      <c r="D33" s="72"/>
      <c r="E33" s="72"/>
      <c r="F33" s="84"/>
      <c r="G33" s="104"/>
      <c r="H33" s="6"/>
      <c r="I33" s="7"/>
      <c r="J33" s="3"/>
      <c r="K33" s="3"/>
    </row>
    <row r="34" spans="1:11" ht="16.2">
      <c r="A34" s="120" t="s">
        <v>24</v>
      </c>
      <c r="B34" s="121"/>
      <c r="C34" s="27"/>
      <c r="D34" s="28"/>
      <c r="E34" s="28"/>
      <c r="F34" s="122"/>
      <c r="G34" s="104"/>
      <c r="H34" s="3"/>
      <c r="I34" s="3"/>
      <c r="J34" s="3"/>
      <c r="K34" s="3"/>
    </row>
    <row r="35" spans="1:11" ht="15.6">
      <c r="A35" s="16" t="s">
        <v>44</v>
      </c>
      <c r="B35" s="17"/>
      <c r="C35" s="18"/>
      <c r="D35" s="19"/>
      <c r="E35" s="19"/>
      <c r="F35" s="87">
        <v>213756.17</v>
      </c>
      <c r="G35" s="104"/>
      <c r="H35" s="11"/>
      <c r="I35" s="2"/>
      <c r="J35" s="3"/>
      <c r="K35" s="3"/>
    </row>
    <row r="36" spans="1:11" ht="15.6">
      <c r="A36" s="20" t="s">
        <v>45</v>
      </c>
      <c r="B36" s="21"/>
      <c r="C36" s="22"/>
      <c r="D36" s="23"/>
      <c r="E36" s="23"/>
      <c r="F36" s="88">
        <v>74144.820000000007</v>
      </c>
      <c r="G36" s="104"/>
      <c r="H36" s="11"/>
      <c r="I36" s="2"/>
      <c r="J36" s="3"/>
      <c r="K36" s="3"/>
    </row>
    <row r="37" spans="1:11" ht="15.6">
      <c r="A37" s="20" t="s">
        <v>46</v>
      </c>
      <c r="B37" s="21"/>
      <c r="C37" s="22"/>
      <c r="D37" s="23"/>
      <c r="E37" s="23"/>
      <c r="F37" s="87">
        <v>13898.85</v>
      </c>
      <c r="G37" s="104"/>
      <c r="H37" s="2"/>
      <c r="I37" s="2"/>
      <c r="J37" s="3"/>
      <c r="K37" s="3"/>
    </row>
    <row r="38" spans="1:11" ht="15.6">
      <c r="A38" s="20" t="s">
        <v>47</v>
      </c>
      <c r="B38" s="23"/>
      <c r="C38" s="22"/>
      <c r="D38" s="23"/>
      <c r="E38" s="23"/>
      <c r="F38" s="87">
        <v>10780.86</v>
      </c>
      <c r="G38" s="104"/>
      <c r="H38" s="2"/>
      <c r="I38" s="2"/>
      <c r="J38" s="3"/>
      <c r="K38" s="3"/>
    </row>
    <row r="39" spans="1:11" ht="15.6">
      <c r="A39" s="24" t="s">
        <v>48</v>
      </c>
      <c r="B39" s="21"/>
      <c r="C39" s="22"/>
      <c r="D39" s="23"/>
      <c r="E39" s="23"/>
      <c r="F39" s="87">
        <v>56018.21</v>
      </c>
      <c r="G39" s="104"/>
      <c r="H39" s="8"/>
      <c r="I39" s="2"/>
      <c r="J39" s="3"/>
      <c r="K39" s="3"/>
    </row>
    <row r="40" spans="1:11" ht="15.6">
      <c r="A40" s="16" t="s">
        <v>49</v>
      </c>
      <c r="B40" s="17"/>
      <c r="C40" s="18"/>
      <c r="D40" s="19"/>
      <c r="E40" s="19"/>
      <c r="F40" s="88">
        <v>83657.38</v>
      </c>
      <c r="G40" s="117"/>
      <c r="H40" s="11"/>
      <c r="I40" s="2"/>
      <c r="J40" s="3"/>
      <c r="K40" s="3"/>
    </row>
    <row r="41" spans="1:11" ht="15.6">
      <c r="A41" s="16" t="s">
        <v>50</v>
      </c>
      <c r="B41" s="19"/>
      <c r="C41" s="18"/>
      <c r="D41" s="19"/>
      <c r="E41" s="19"/>
      <c r="F41" s="88">
        <v>202669.65</v>
      </c>
      <c r="G41" s="104"/>
      <c r="H41" s="11"/>
      <c r="I41" s="2"/>
      <c r="J41" s="3"/>
      <c r="K41" s="3"/>
    </row>
    <row r="42" spans="1:11" ht="15.6">
      <c r="A42" s="25" t="s">
        <v>35</v>
      </c>
      <c r="B42" s="26"/>
      <c r="C42" s="27"/>
      <c r="D42" s="28"/>
      <c r="E42" s="28"/>
      <c r="F42" s="89"/>
      <c r="G42" s="104"/>
      <c r="H42" s="2"/>
      <c r="I42" s="2"/>
      <c r="J42" s="3"/>
      <c r="K42" s="3"/>
    </row>
    <row r="43" spans="1:11" s="4" customFormat="1" ht="15.6">
      <c r="A43" s="16" t="s">
        <v>51</v>
      </c>
      <c r="B43" s="17"/>
      <c r="C43" s="29"/>
      <c r="D43" s="26"/>
      <c r="E43" s="26"/>
      <c r="F43" s="90">
        <v>79429.58</v>
      </c>
      <c r="G43" s="117"/>
      <c r="H43" s="2"/>
      <c r="I43" s="2"/>
      <c r="J43" s="9"/>
      <c r="K43" s="9"/>
    </row>
    <row r="44" spans="1:11" s="4" customFormat="1" ht="15.6">
      <c r="A44" s="16" t="s">
        <v>52</v>
      </c>
      <c r="B44" s="19"/>
      <c r="C44" s="22"/>
      <c r="D44" s="23"/>
      <c r="E44" s="23"/>
      <c r="F44" s="87">
        <v>352333.32</v>
      </c>
      <c r="G44" s="104"/>
      <c r="H44" s="11"/>
      <c r="I44" s="2"/>
      <c r="J44" s="9"/>
      <c r="K44" s="9"/>
    </row>
    <row r="45" spans="1:11" s="4" customFormat="1" ht="15.6">
      <c r="A45" s="16" t="s">
        <v>53</v>
      </c>
      <c r="B45" s="19"/>
      <c r="C45" s="29"/>
      <c r="D45" s="26"/>
      <c r="E45" s="26"/>
      <c r="F45" s="90">
        <v>136029.07999999999</v>
      </c>
      <c r="G45" s="104"/>
      <c r="H45" s="2"/>
      <c r="I45" s="2"/>
      <c r="J45" s="9"/>
      <c r="K45" s="9"/>
    </row>
    <row r="46" spans="1:11" s="4" customFormat="1" ht="15.6">
      <c r="A46" s="30" t="s">
        <v>32</v>
      </c>
      <c r="B46" s="28"/>
      <c r="C46" s="27"/>
      <c r="D46" s="28"/>
      <c r="E46" s="28"/>
      <c r="F46" s="89"/>
      <c r="G46" s="104"/>
      <c r="H46" s="2"/>
      <c r="I46" s="2"/>
      <c r="J46" s="9"/>
      <c r="K46" s="9"/>
    </row>
    <row r="47" spans="1:11" s="4" customFormat="1" ht="15.6">
      <c r="A47" s="30" t="s">
        <v>54</v>
      </c>
      <c r="B47" s="28"/>
      <c r="C47" s="27"/>
      <c r="D47" s="28"/>
      <c r="E47" s="28"/>
      <c r="F47" s="89">
        <v>468544.65</v>
      </c>
      <c r="G47" s="104"/>
      <c r="I47" s="2"/>
      <c r="J47" s="9"/>
      <c r="K47" s="9"/>
    </row>
    <row r="48" spans="1:11" s="4" customFormat="1" ht="15.6">
      <c r="A48" s="30" t="s">
        <v>55</v>
      </c>
      <c r="B48" s="28"/>
      <c r="C48" s="27"/>
      <c r="D48" s="28"/>
      <c r="E48" s="28"/>
      <c r="F48" s="89">
        <v>124455.52</v>
      </c>
      <c r="G48" s="117"/>
      <c r="H48" s="2"/>
      <c r="I48" s="2"/>
      <c r="J48" s="9"/>
      <c r="K48" s="9"/>
    </row>
    <row r="49" spans="1:11" ht="15.6">
      <c r="A49" s="30" t="s">
        <v>56</v>
      </c>
      <c r="B49" s="28"/>
      <c r="C49" s="27"/>
      <c r="D49" s="28"/>
      <c r="E49" s="28"/>
      <c r="F49" s="89">
        <v>211389.43</v>
      </c>
      <c r="G49" s="104"/>
      <c r="H49" s="2"/>
      <c r="I49" s="2"/>
      <c r="J49" s="3"/>
      <c r="K49" s="3"/>
    </row>
    <row r="50" spans="1:11" ht="15.6">
      <c r="A50" s="31" t="s">
        <v>37</v>
      </c>
      <c r="B50" s="23"/>
      <c r="C50" s="22"/>
      <c r="D50" s="23"/>
      <c r="E50" s="23"/>
      <c r="F50" s="139">
        <v>29066.04</v>
      </c>
      <c r="G50" s="104"/>
      <c r="H50" s="10"/>
      <c r="I50" s="2"/>
      <c r="J50" s="3"/>
      <c r="K50" s="3"/>
    </row>
    <row r="51" spans="1:11" ht="15.6">
      <c r="A51" s="16" t="s">
        <v>57</v>
      </c>
      <c r="B51" s="19"/>
      <c r="C51" s="18"/>
      <c r="D51" s="19"/>
      <c r="E51" s="19"/>
      <c r="F51" s="88">
        <v>178571.19</v>
      </c>
      <c r="G51" s="104"/>
      <c r="H51" s="2"/>
      <c r="I51" s="2"/>
      <c r="J51" s="3"/>
      <c r="K51" s="3"/>
    </row>
    <row r="52" spans="1:11" ht="15.6">
      <c r="A52" s="16" t="s">
        <v>58</v>
      </c>
      <c r="B52" s="19"/>
      <c r="C52" s="18"/>
      <c r="D52" s="19"/>
      <c r="E52" s="19"/>
      <c r="F52" s="88">
        <v>3118</v>
      </c>
      <c r="G52" s="104"/>
      <c r="H52" s="2"/>
      <c r="I52" s="2"/>
      <c r="J52" s="3"/>
      <c r="K52" s="3"/>
    </row>
    <row r="53" spans="1:11" ht="15.6">
      <c r="A53" s="123" t="s">
        <v>59</v>
      </c>
      <c r="B53" s="124"/>
      <c r="C53" s="18"/>
      <c r="D53" s="19"/>
      <c r="E53" s="19"/>
      <c r="F53" s="88">
        <v>27744.86</v>
      </c>
      <c r="G53" s="104"/>
      <c r="H53" s="2"/>
      <c r="I53" s="2"/>
      <c r="J53" s="3"/>
      <c r="K53" s="3"/>
    </row>
    <row r="54" spans="1:11" ht="15.6">
      <c r="A54" s="162" t="s">
        <v>26</v>
      </c>
      <c r="B54" s="163"/>
      <c r="C54" s="29"/>
      <c r="D54" s="26"/>
      <c r="E54" s="125"/>
      <c r="F54" s="90"/>
      <c r="G54" s="104"/>
      <c r="H54" s="2"/>
      <c r="I54" s="2"/>
      <c r="J54" s="3"/>
      <c r="K54" s="3"/>
    </row>
    <row r="55" spans="1:11" ht="15.6">
      <c r="A55" s="126" t="s">
        <v>40</v>
      </c>
      <c r="B55" s="127"/>
      <c r="C55" s="29"/>
      <c r="D55" s="26"/>
      <c r="E55" s="26"/>
      <c r="F55" s="91"/>
      <c r="G55" s="104"/>
      <c r="H55" s="2"/>
      <c r="I55" s="2"/>
      <c r="J55" s="3"/>
      <c r="K55" s="3"/>
    </row>
    <row r="56" spans="1:11" ht="15.6">
      <c r="A56" s="126" t="s">
        <v>27</v>
      </c>
      <c r="B56" s="127"/>
      <c r="C56" s="29"/>
      <c r="D56" s="26"/>
      <c r="E56" s="26"/>
      <c r="F56" s="91"/>
      <c r="G56" s="104"/>
      <c r="H56" s="2"/>
      <c r="I56" s="2"/>
      <c r="J56" s="3"/>
      <c r="K56" s="3"/>
    </row>
    <row r="57" spans="1:11" ht="15.6">
      <c r="A57" s="38" t="s">
        <v>28</v>
      </c>
      <c r="B57" s="39"/>
      <c r="C57" s="29"/>
      <c r="D57" s="26"/>
      <c r="E57" s="26"/>
      <c r="F57" s="91"/>
      <c r="G57" s="104"/>
      <c r="H57" s="2"/>
      <c r="I57" s="2"/>
      <c r="J57" s="3"/>
      <c r="K57" s="3"/>
    </row>
    <row r="58" spans="1:11" ht="15.6">
      <c r="A58" s="38" t="s">
        <v>29</v>
      </c>
      <c r="B58" s="39"/>
      <c r="C58" s="27"/>
      <c r="D58" s="28"/>
      <c r="E58" s="28"/>
      <c r="F58" s="92"/>
      <c r="G58" s="104"/>
      <c r="H58" s="2"/>
      <c r="I58" s="2"/>
      <c r="J58" s="3"/>
      <c r="K58" s="3"/>
    </row>
    <row r="59" spans="1:11" ht="15.6">
      <c r="A59" s="32" t="s">
        <v>60</v>
      </c>
      <c r="B59" s="33"/>
      <c r="C59" s="29"/>
      <c r="D59" s="26"/>
      <c r="E59" s="26"/>
      <c r="F59" s="90">
        <v>12049.19</v>
      </c>
      <c r="G59" s="104"/>
      <c r="H59" s="8"/>
      <c r="I59" s="3"/>
      <c r="J59" s="3"/>
      <c r="K59" s="3"/>
    </row>
    <row r="60" spans="1:11" ht="15.6">
      <c r="A60" s="34" t="s">
        <v>33</v>
      </c>
      <c r="B60" s="35"/>
      <c r="C60" s="29"/>
      <c r="D60" s="26"/>
      <c r="E60" s="26"/>
      <c r="F60" s="91"/>
      <c r="G60" s="104"/>
      <c r="H60" s="8"/>
      <c r="I60" s="3"/>
      <c r="J60" s="3"/>
      <c r="K60" s="3"/>
    </row>
    <row r="61" spans="1:11" ht="15.6">
      <c r="A61" s="34" t="s">
        <v>34</v>
      </c>
      <c r="B61" s="35"/>
      <c r="C61" s="29"/>
      <c r="D61" s="26"/>
      <c r="E61" s="26"/>
      <c r="F61" s="91"/>
      <c r="G61" s="104"/>
      <c r="H61" s="8"/>
      <c r="I61" s="3"/>
      <c r="J61" s="3"/>
      <c r="K61" s="3"/>
    </row>
    <row r="62" spans="1:11" ht="15.6">
      <c r="A62" s="98" t="s">
        <v>39</v>
      </c>
      <c r="B62" s="36"/>
      <c r="C62" s="128"/>
      <c r="D62" s="129"/>
      <c r="E62" s="129"/>
      <c r="F62" s="93">
        <f>F26+F30-F31</f>
        <v>446708.53000000026</v>
      </c>
      <c r="G62" s="104"/>
      <c r="H62" s="3"/>
      <c r="I62" s="3"/>
      <c r="J62" s="3"/>
      <c r="K62" s="3"/>
    </row>
    <row r="63" spans="1:11" ht="16.2" thickBot="1">
      <c r="A63" s="166" t="s">
        <v>70</v>
      </c>
      <c r="B63" s="167"/>
      <c r="C63" s="140"/>
      <c r="D63" s="141"/>
      <c r="E63" s="141"/>
      <c r="F63" s="142"/>
      <c r="G63" s="116"/>
    </row>
    <row r="64" spans="1:11" ht="15.6">
      <c r="A64" s="143" t="s">
        <v>76</v>
      </c>
      <c r="B64" s="144"/>
      <c r="C64" s="145"/>
      <c r="D64" s="146"/>
      <c r="E64" s="147"/>
      <c r="F64" s="148">
        <v>1872.16</v>
      </c>
    </row>
    <row r="65" spans="1:7">
      <c r="A65" s="37"/>
      <c r="B65" s="37"/>
      <c r="C65" s="3"/>
      <c r="D65" s="3"/>
      <c r="E65" s="3"/>
      <c r="F65" s="12"/>
    </row>
    <row r="66" spans="1:7">
      <c r="A66" s="150" t="s">
        <v>25</v>
      </c>
      <c r="B66" s="150"/>
      <c r="D66" s="3"/>
      <c r="E66" s="3"/>
      <c r="F66" s="12"/>
    </row>
    <row r="67" spans="1:7">
      <c r="D67" s="12"/>
      <c r="E67" s="3"/>
      <c r="F67" s="12"/>
    </row>
    <row r="68" spans="1:7">
      <c r="D68" s="3"/>
      <c r="E68" s="3"/>
      <c r="F68" s="13"/>
      <c r="G68" s="3"/>
    </row>
    <row r="69" spans="1:7">
      <c r="D69" s="3"/>
      <c r="E69" s="3"/>
      <c r="F69" s="13"/>
      <c r="G69" s="3"/>
    </row>
    <row r="70" spans="1:7">
      <c r="D70" s="5"/>
      <c r="E70" s="3"/>
      <c r="F70" s="13"/>
      <c r="G70" s="3"/>
    </row>
    <row r="71" spans="1:7">
      <c r="E71" s="3"/>
      <c r="F71" s="14"/>
      <c r="G71" s="3"/>
    </row>
    <row r="72" spans="1:7">
      <c r="E72" s="3"/>
      <c r="F72" s="13"/>
      <c r="G72" s="3"/>
    </row>
    <row r="73" spans="1:7">
      <c r="E73" s="3"/>
      <c r="F73" s="13"/>
    </row>
    <row r="74" spans="1:7">
      <c r="E74" s="3"/>
      <c r="F74" s="12"/>
    </row>
    <row r="75" spans="1:7">
      <c r="E75" s="3"/>
      <c r="F75" s="12"/>
    </row>
    <row r="76" spans="1:7">
      <c r="E76" s="3"/>
      <c r="F76" s="12"/>
    </row>
    <row r="77" spans="1:7">
      <c r="E77" s="3"/>
      <c r="F77" s="12"/>
    </row>
    <row r="78" spans="1:7">
      <c r="E78" s="3"/>
      <c r="F78" s="3"/>
    </row>
    <row r="79" spans="1:7">
      <c r="E79" s="3"/>
      <c r="F79" s="3"/>
    </row>
    <row r="81" spans="6:6">
      <c r="F81" s="5"/>
    </row>
  </sheetData>
  <mergeCells count="12">
    <mergeCell ref="A66:B66"/>
    <mergeCell ref="A25:B25"/>
    <mergeCell ref="A2:F2"/>
    <mergeCell ref="A3:F3"/>
    <mergeCell ref="A4:F4"/>
    <mergeCell ref="C11:F11"/>
    <mergeCell ref="A11:B11"/>
    <mergeCell ref="A20:F20"/>
    <mergeCell ref="A54:B54"/>
    <mergeCell ref="E16:F16"/>
    <mergeCell ref="A63:B63"/>
    <mergeCell ref="A18:G18"/>
  </mergeCells>
  <pageMargins left="0.55118110236220474" right="0.19685039370078741" top="0.35433070866141736" bottom="0.19685039370078741" header="0.31496062992125984" footer="0.19685039370078741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23</vt:lpstr>
      <vt:lpstr>Лист2</vt:lpstr>
      <vt:lpstr>Лист3</vt:lpstr>
      <vt:lpstr>'Пушкина 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2018-03-31T08:59:49Z</dcterms:modified>
</cp:coreProperties>
</file>