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" sheetId="1" r:id="rId1"/>
    <sheet name="Лист2" sheetId="2" r:id="rId2"/>
    <sheet name="Лист3" sheetId="3" r:id="rId3"/>
  </sheets>
  <definedNames>
    <definedName name="_xlnm.Print_Area" localSheetId="0">'Мира 35'!$A$2:$F$67</definedName>
  </definedNames>
  <calcPr calcId="125725"/>
</workbook>
</file>

<file path=xl/calcChain.xml><?xml version="1.0" encoding="utf-8"?>
<calcChain xmlns="http://schemas.openxmlformats.org/spreadsheetml/2006/main">
  <c r="F65" i="1"/>
  <c r="F22"/>
  <c r="F27"/>
</calcChain>
</file>

<file path=xl/sharedStrings.xml><?xml version="1.0" encoding="utf-8"?>
<sst xmlns="http://schemas.openxmlformats.org/spreadsheetml/2006/main" count="86" uniqueCount="79">
  <si>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</si>
  <si>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</si>
  <si>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</si>
  <si>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</si>
  <si>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</si>
  <si>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</si>
  <si>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</si>
  <si>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</si>
  <si>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</si>
  <si>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</si>
  <si>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</si>
  <si>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</si>
  <si>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</si>
  <si>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</si>
  <si>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</si>
  <si>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</si>
  <si>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</si>
  <si>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</si>
  <si>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</si>
  <si>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</si>
  <si>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</si>
  <si>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</si>
  <si>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</si>
  <si>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1.Ремонт внутридомовых инженерных</t>
  </si>
  <si>
    <t>Ремонт общего имущества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</si>
  <si>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</si>
  <si>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</si>
  <si>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</si>
  <si>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</si>
  <si>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</si>
  <si>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</si>
  <si>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</si>
  <si>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</si>
  <si>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</si>
  <si>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</si>
  <si>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</si>
  <si>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</si>
  <si>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</si>
  <si>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</si>
  <si>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</si>
  <si>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</si>
  <si>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</si>
  <si>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</si>
  <si>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</si>
  <si>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</si>
  <si>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</si>
  <si>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</si>
  <si>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</si>
  <si>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</si>
  <si>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</si>
  <si>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</si>
  <si>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</si>
  <si>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</si>
  <si>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</si>
  <si>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</si>
  <si>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</si>
  <si>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</si>
  <si>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</si>
  <si>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</si>
  <si>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</si>
  <si>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</si>
  <si>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</si>
  <si>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</si>
  <si>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</si>
  <si>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</si>
  <si>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</si>
  <si>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</si>
  <si>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</si>
  <si>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</si>
  <si>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систем - теплоизоляция трубопроводов</t>
  </si>
  <si>
    <t>м.п</t>
  </si>
  <si>
    <t>2.Текущий ремонт межпанельных стыков                                                         м.п.</t>
  </si>
  <si>
    <t xml:space="preserve">3.Техническое обслуживание и  ремонт </t>
  </si>
  <si>
    <t>внутридомового электрооборудования</t>
  </si>
  <si>
    <t xml:space="preserve">3.Ремонт крыши                                                                                                  кв.м.                                                                                                                                          </t>
  </si>
  <si>
    <t>4.Замена мусороприемных клапанов                                                                   шт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</si>
  <si>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</si>
  <si>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</t>
  </si>
  <si>
    <t>Справочно:задолженность по оплате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</si>
</sst>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 applyBorder="1"/>
    <xf numFmtId="0" fontId="4" fillId="0" borderId="6" xfId="0" applyFont="1" applyBorder="1"/>
    <xf numFmtId="0" fontId="3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0" fillId="0" borderId="0" xfId="0" applyBorder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3" fillId="0" borderId="22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2" fillId="0" borderId="26" xfId="0" applyFont="1" applyFill="1" applyBorder="1"/>
    <xf numFmtId="0" fontId="6" fillId="0" borderId="27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9" xfId="0" applyBorder="1"/>
    <xf numFmtId="0" fontId="1" fillId="0" borderId="5" xfId="0" applyFont="1" applyFill="1" applyBorder="1"/>
    <xf numFmtId="0" fontId="2" fillId="0" borderId="22" xfId="0" applyFont="1" applyBorder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4" fontId="0" fillId="0" borderId="11" xfId="0" applyNumberFormat="1" applyBorder="1"/>
    <xf numFmtId="4" fontId="2" fillId="0" borderId="7" xfId="0" applyNumberFormat="1" applyFont="1" applyBorder="1" applyAlignment="1"/>
    <xf numFmtId="0" fontId="0" fillId="0" borderId="4" xfId="0" applyBorder="1"/>
    <xf numFmtId="4" fontId="0" fillId="0" borderId="15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9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7" fillId="0" borderId="4" xfId="0" applyFont="1" applyBorder="1"/>
    <xf numFmtId="0" fontId="1" fillId="2" borderId="0" xfId="0" applyFont="1" applyFill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4" fillId="0" borderId="1" xfId="0" applyFont="1" applyFill="1" applyBorder="1"/>
    <xf numFmtId="0" fontId="1" fillId="0" borderId="24" xfId="0" applyFont="1" applyBorder="1" applyAlignment="1"/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4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topLeftCell="A55" zoomScale="150" zoomScaleNormal="150" workbookViewId="0">
      <selection activeCell="B68" sqref="B68"/>
    </sheetView>
  </sheetViews>
  <sheetFormatPr defaultRowHeight="15"/>
  <cols>
    <col min="1" max="1" width="46.5703125" customWidth="1"/>
    <col min="2" max="2" width="30" customWidth="1"/>
    <col min="3" max="3" width="13.85546875" customWidth="1"/>
    <col min="4" max="4" width="13.28515625" customWidth="1"/>
    <col min="5" max="5" width="13" customWidth="1"/>
    <col min="6" max="6" width="13.5703125" customWidth="1"/>
    <col min="7" max="8" width="10.28515625" bestFit="1" customWidth="1"/>
  </cols>
  <sheetData>
    <row r="2" spans="1:6" ht="15.75">
      <c r="A2" s="126" t="s">
        <v>77</v>
      </c>
      <c r="B2" s="126"/>
      <c r="C2" s="126"/>
      <c r="D2" s="126"/>
      <c r="E2" s="126"/>
      <c r="F2" s="126"/>
    </row>
    <row r="3" spans="1:6" ht="15.75">
      <c r="A3" s="126" t="s">
        <v>41</v>
      </c>
      <c r="B3" s="126"/>
      <c r="C3" s="126"/>
      <c r="D3" s="126"/>
      <c r="E3" s="126"/>
      <c r="F3" s="126"/>
    </row>
    <row r="4" spans="1:6" ht="15.75">
      <c r="A4" s="126" t="s">
        <v>52</v>
      </c>
      <c r="B4" s="126"/>
      <c r="C4" s="126"/>
      <c r="D4" s="126"/>
      <c r="E4" s="126"/>
      <c r="F4" s="126"/>
    </row>
    <row r="5" spans="1:6">
      <c r="A5" s="18"/>
      <c r="B5" s="18"/>
      <c r="C5" s="18"/>
      <c r="D5" s="18"/>
      <c r="E5" s="18"/>
      <c r="F5" s="18"/>
    </row>
    <row r="6" spans="1:6">
      <c r="A6" s="6" t="s">
        <v>0</v>
      </c>
      <c r="B6" s="6" t="s">
        <v>7</v>
      </c>
      <c r="C6" s="6" t="s">
        <v>2</v>
      </c>
      <c r="D6" s="6" t="s">
        <v>2</v>
      </c>
      <c r="E6" s="6" t="s">
        <v>2</v>
      </c>
      <c r="F6" s="6" t="s">
        <v>2</v>
      </c>
    </row>
    <row r="7" spans="1:6">
      <c r="A7" s="7" t="s">
        <v>32</v>
      </c>
      <c r="B7" s="7" t="s">
        <v>8</v>
      </c>
      <c r="C7" s="7" t="s">
        <v>3</v>
      </c>
      <c r="D7" s="7" t="s">
        <v>5</v>
      </c>
      <c r="E7" s="7" t="s">
        <v>9</v>
      </c>
      <c r="F7" s="7" t="s">
        <v>10</v>
      </c>
    </row>
    <row r="8" spans="1:6">
      <c r="A8" s="8" t="s">
        <v>33</v>
      </c>
      <c r="B8" s="8" t="s">
        <v>1</v>
      </c>
      <c r="C8" s="8" t="s">
        <v>4</v>
      </c>
      <c r="D8" s="8" t="s">
        <v>6</v>
      </c>
      <c r="E8" s="8"/>
      <c r="F8" s="8"/>
    </row>
    <row r="9" spans="1:6">
      <c r="A9" s="39">
        <v>8802.01</v>
      </c>
      <c r="B9" s="85">
        <v>4645.3</v>
      </c>
      <c r="C9" s="39">
        <v>236</v>
      </c>
      <c r="D9" s="39">
        <v>79</v>
      </c>
      <c r="E9" s="39">
        <v>5</v>
      </c>
      <c r="F9" s="39">
        <v>6</v>
      </c>
    </row>
    <row r="10" spans="1:6">
      <c r="A10" s="116" t="s">
        <v>11</v>
      </c>
      <c r="B10" s="24"/>
      <c r="C10" s="25"/>
      <c r="D10" s="9"/>
      <c r="E10" s="9"/>
      <c r="F10" s="10"/>
    </row>
    <row r="11" spans="1:6">
      <c r="A11" s="136" t="s">
        <v>12</v>
      </c>
      <c r="B11" s="137"/>
      <c r="C11" s="129" t="s">
        <v>13</v>
      </c>
      <c r="D11" s="130"/>
      <c r="E11" s="130"/>
      <c r="F11" s="131"/>
    </row>
    <row r="12" spans="1:6">
      <c r="A12" s="111" t="s">
        <v>40</v>
      </c>
      <c r="B12" s="12"/>
      <c r="C12" s="11"/>
      <c r="D12" s="63"/>
      <c r="E12" s="13"/>
      <c r="F12" s="122">
        <v>60</v>
      </c>
    </row>
    <row r="13" spans="1:6">
      <c r="A13" s="77" t="s">
        <v>14</v>
      </c>
      <c r="B13" s="32"/>
      <c r="C13" s="9"/>
      <c r="D13" s="64"/>
      <c r="E13" s="9"/>
      <c r="F13" s="147">
        <v>34</v>
      </c>
    </row>
    <row r="14" spans="1:6">
      <c r="A14" s="114" t="s">
        <v>72</v>
      </c>
      <c r="B14" s="114"/>
      <c r="C14" s="11"/>
      <c r="D14" s="63"/>
      <c r="E14" s="13"/>
      <c r="F14" s="122">
        <v>13</v>
      </c>
    </row>
    <row r="15" spans="1:6">
      <c r="A15" s="115" t="s">
        <v>73</v>
      </c>
      <c r="B15" s="115"/>
      <c r="C15" s="14"/>
      <c r="D15" s="28"/>
      <c r="E15" s="16"/>
      <c r="F15" s="15"/>
    </row>
    <row r="16" spans="1:6">
      <c r="A16" s="23" t="s">
        <v>15</v>
      </c>
      <c r="B16" s="23"/>
      <c r="C16" s="20"/>
      <c r="D16" s="20"/>
      <c r="E16" s="20"/>
      <c r="F16" s="20"/>
    </row>
    <row r="17" spans="1:11">
      <c r="A17" s="21" t="s">
        <v>16</v>
      </c>
      <c r="B17" s="21" t="s">
        <v>17</v>
      </c>
      <c r="C17" s="6" t="s">
        <v>18</v>
      </c>
      <c r="D17" s="13" t="s">
        <v>19</v>
      </c>
      <c r="E17" s="145" t="s">
        <v>20</v>
      </c>
      <c r="F17" s="146"/>
    </row>
    <row r="18" spans="1:11">
      <c r="A18" s="14"/>
      <c r="B18" s="14"/>
      <c r="C18" s="27"/>
      <c r="D18" s="28" t="s">
        <v>21</v>
      </c>
      <c r="E18" s="14"/>
      <c r="F18" s="15"/>
    </row>
    <row r="19" spans="1:11">
      <c r="A19" s="132" t="s">
        <v>22</v>
      </c>
      <c r="B19" s="133"/>
      <c r="C19" s="133"/>
      <c r="D19" s="134"/>
      <c r="E19" s="134"/>
      <c r="F19" s="135"/>
    </row>
    <row r="20" spans="1:11">
      <c r="A20" s="29" t="s">
        <v>23</v>
      </c>
      <c r="B20" s="6"/>
      <c r="C20" s="110"/>
      <c r="D20" s="26"/>
      <c r="E20" s="106"/>
      <c r="F20" s="65"/>
    </row>
    <row r="21" spans="1:11">
      <c r="A21" s="30" t="s">
        <v>69</v>
      </c>
      <c r="B21" s="8" t="s">
        <v>70</v>
      </c>
      <c r="C21" s="105">
        <v>30</v>
      </c>
      <c r="D21" s="108" t="s">
        <v>61</v>
      </c>
      <c r="E21" s="107"/>
      <c r="F21" s="66">
        <v>9516.6</v>
      </c>
    </row>
    <row r="22" spans="1:11">
      <c r="A22" s="79" t="s">
        <v>25</v>
      </c>
      <c r="B22" s="4"/>
      <c r="C22" s="89"/>
      <c r="D22" s="34"/>
      <c r="E22" s="90"/>
      <c r="F22" s="91">
        <f>SUM(F20:F21)</f>
        <v>9516.6</v>
      </c>
      <c r="G22" s="38"/>
    </row>
    <row r="23" spans="1:11">
      <c r="A23" s="138" t="s">
        <v>24</v>
      </c>
      <c r="B23" s="139"/>
      <c r="C23" s="139"/>
      <c r="D23" s="140"/>
      <c r="E23" s="141"/>
      <c r="F23" s="142"/>
    </row>
    <row r="24" spans="1:11">
      <c r="A24" s="77" t="s">
        <v>71</v>
      </c>
      <c r="B24" s="32"/>
      <c r="C24" s="39">
        <v>52.5</v>
      </c>
      <c r="D24" s="98" t="s">
        <v>61</v>
      </c>
      <c r="E24" s="75"/>
      <c r="F24" s="65">
        <v>31500</v>
      </c>
    </row>
    <row r="25" spans="1:11">
      <c r="A25" s="127" t="s">
        <v>74</v>
      </c>
      <c r="B25" s="128"/>
      <c r="C25" s="39">
        <v>55</v>
      </c>
      <c r="D25" s="98" t="s">
        <v>61</v>
      </c>
      <c r="E25" s="75"/>
      <c r="F25" s="65">
        <v>54662</v>
      </c>
    </row>
    <row r="26" spans="1:11">
      <c r="A26" s="127" t="s">
        <v>75</v>
      </c>
      <c r="B26" s="128"/>
      <c r="C26" s="39">
        <v>18</v>
      </c>
      <c r="D26" s="98" t="s">
        <v>61</v>
      </c>
      <c r="E26" s="94"/>
      <c r="F26" s="65">
        <v>10980</v>
      </c>
    </row>
    <row r="27" spans="1:11" ht="15.75" thickBot="1">
      <c r="A27" s="124" t="s">
        <v>25</v>
      </c>
      <c r="B27" s="125"/>
      <c r="C27" s="27"/>
      <c r="D27" s="20"/>
      <c r="E27" s="99"/>
      <c r="F27" s="100">
        <f>SUM(F24:F26)</f>
        <v>97142</v>
      </c>
      <c r="G27" s="38"/>
      <c r="I27" s="38"/>
    </row>
    <row r="28" spans="1:11">
      <c r="A28" s="40" t="s">
        <v>42</v>
      </c>
      <c r="B28" s="41"/>
      <c r="C28" s="17"/>
      <c r="D28" s="13"/>
      <c r="E28" s="93"/>
      <c r="F28" s="112">
        <v>194094.1</v>
      </c>
    </row>
    <row r="29" spans="1:11">
      <c r="A29" s="42" t="s">
        <v>43</v>
      </c>
      <c r="B29" s="34"/>
      <c r="C29" s="14"/>
      <c r="D29" s="16"/>
      <c r="E29" s="76"/>
      <c r="F29" s="66"/>
    </row>
    <row r="30" spans="1:11">
      <c r="A30" s="96" t="s">
        <v>60</v>
      </c>
      <c r="B30" s="97"/>
      <c r="C30" s="14"/>
      <c r="D30" s="16"/>
      <c r="E30" s="76"/>
      <c r="F30" s="100">
        <v>30.4</v>
      </c>
    </row>
    <row r="31" spans="1:11">
      <c r="A31" s="43" t="s">
        <v>49</v>
      </c>
      <c r="B31" s="33"/>
      <c r="C31" s="19"/>
      <c r="D31" s="9"/>
      <c r="E31" s="9"/>
      <c r="F31" s="88">
        <v>1692097.97</v>
      </c>
      <c r="G31" s="38"/>
      <c r="H31" s="70"/>
      <c r="I31" s="71"/>
      <c r="J31" s="31"/>
      <c r="K31" s="31"/>
    </row>
    <row r="32" spans="1:11">
      <c r="A32" s="47" t="s">
        <v>44</v>
      </c>
      <c r="B32" s="35"/>
      <c r="C32" s="14"/>
      <c r="D32" s="16"/>
      <c r="E32" s="16"/>
      <c r="F32" s="46">
        <v>1685668</v>
      </c>
      <c r="H32" s="70"/>
      <c r="I32" s="71"/>
      <c r="J32" s="31"/>
      <c r="K32" s="31"/>
    </row>
    <row r="33" spans="1:11">
      <c r="A33" s="43" t="s">
        <v>50</v>
      </c>
      <c r="B33" s="33"/>
      <c r="C33" s="11"/>
      <c r="D33" s="13"/>
      <c r="E33" s="13"/>
      <c r="F33" s="44">
        <v>1679470.04</v>
      </c>
      <c r="G33" s="38"/>
      <c r="H33" s="70"/>
      <c r="I33" s="71"/>
      <c r="J33" s="31"/>
      <c r="K33" s="31"/>
    </row>
    <row r="34" spans="1:11">
      <c r="A34" s="45" t="s">
        <v>51</v>
      </c>
      <c r="B34" s="34"/>
      <c r="C34" s="14"/>
      <c r="D34" s="16"/>
      <c r="E34" s="16"/>
      <c r="F34" s="48"/>
      <c r="H34" s="70"/>
      <c r="I34" s="71"/>
      <c r="J34" s="31"/>
      <c r="K34" s="31"/>
    </row>
    <row r="35" spans="1:11">
      <c r="A35" s="45" t="s">
        <v>37</v>
      </c>
      <c r="B35" s="34"/>
      <c r="C35" s="14"/>
      <c r="D35" s="16"/>
      <c r="E35" s="16"/>
      <c r="F35" s="48"/>
      <c r="H35" s="31"/>
      <c r="I35" s="31"/>
      <c r="J35" s="31"/>
      <c r="K35" s="31"/>
    </row>
    <row r="36" spans="1:11">
      <c r="A36" s="80" t="s">
        <v>26</v>
      </c>
      <c r="B36" s="35"/>
      <c r="C36" s="36"/>
      <c r="D36" s="22"/>
      <c r="E36" s="22"/>
      <c r="F36" s="67">
        <v>115609.4</v>
      </c>
      <c r="H36" s="20"/>
      <c r="I36" s="71"/>
      <c r="J36" s="31"/>
      <c r="K36" s="31"/>
    </row>
    <row r="37" spans="1:11">
      <c r="A37" s="51" t="s">
        <v>35</v>
      </c>
      <c r="B37" s="12"/>
      <c r="C37" s="11"/>
      <c r="D37" s="13"/>
      <c r="E37" s="13"/>
      <c r="F37" s="50">
        <v>149391.12</v>
      </c>
      <c r="H37" s="93"/>
      <c r="I37" s="20"/>
      <c r="J37" s="31"/>
      <c r="K37" s="31"/>
    </row>
    <row r="38" spans="1:11">
      <c r="A38" s="49" t="s">
        <v>27</v>
      </c>
      <c r="B38" s="10"/>
      <c r="C38" s="19"/>
      <c r="D38" s="9"/>
      <c r="E38" s="9"/>
      <c r="F38" s="52">
        <v>65219.26</v>
      </c>
      <c r="H38" s="93"/>
      <c r="I38" s="20"/>
      <c r="J38" s="31"/>
      <c r="K38" s="31"/>
    </row>
    <row r="39" spans="1:11">
      <c r="A39" s="49" t="s">
        <v>28</v>
      </c>
      <c r="B39" s="10"/>
      <c r="C39" s="19"/>
      <c r="D39" s="9"/>
      <c r="E39" s="9"/>
      <c r="F39" s="50">
        <v>11706.02</v>
      </c>
      <c r="H39" s="20"/>
      <c r="I39" s="20"/>
      <c r="J39" s="31"/>
      <c r="K39" s="31"/>
    </row>
    <row r="40" spans="1:11">
      <c r="A40" s="49" t="s">
        <v>31</v>
      </c>
      <c r="B40" s="9"/>
      <c r="C40" s="19"/>
      <c r="D40" s="9"/>
      <c r="E40" s="9"/>
      <c r="F40" s="50">
        <v>8361.44</v>
      </c>
      <c r="H40" s="20"/>
      <c r="I40" s="20"/>
      <c r="J40" s="31"/>
      <c r="K40" s="31"/>
    </row>
    <row r="41" spans="1:11">
      <c r="A41" s="53" t="s">
        <v>29</v>
      </c>
      <c r="B41" s="10"/>
      <c r="C41" s="19"/>
      <c r="D41" s="9"/>
      <c r="E41" s="9"/>
      <c r="F41" s="118">
        <v>50682.95</v>
      </c>
      <c r="H41" s="72"/>
      <c r="I41" s="20"/>
      <c r="J41" s="31"/>
      <c r="K41" s="31"/>
    </row>
    <row r="42" spans="1:11">
      <c r="A42" s="51" t="s">
        <v>38</v>
      </c>
      <c r="B42" s="12"/>
      <c r="C42" s="11"/>
      <c r="D42" s="13"/>
      <c r="E42" s="13"/>
      <c r="F42" s="52">
        <v>62989.54</v>
      </c>
      <c r="G42" s="38"/>
      <c r="H42" s="93"/>
      <c r="I42" s="20"/>
      <c r="J42" s="31"/>
      <c r="K42" s="31"/>
    </row>
    <row r="43" spans="1:11">
      <c r="A43" s="51" t="s">
        <v>58</v>
      </c>
      <c r="B43" s="13"/>
      <c r="C43" s="11"/>
      <c r="D43" s="13"/>
      <c r="E43" s="13"/>
      <c r="F43" s="65">
        <v>110928.48</v>
      </c>
      <c r="H43" s="93"/>
      <c r="I43" s="20"/>
      <c r="J43" s="31"/>
      <c r="K43" s="31"/>
    </row>
    <row r="44" spans="1:11">
      <c r="A44" s="54" t="s">
        <v>59</v>
      </c>
      <c r="B44" s="20"/>
      <c r="C44" s="14"/>
      <c r="D44" s="16"/>
      <c r="E44" s="16"/>
      <c r="F44" s="66"/>
      <c r="H44" s="20"/>
      <c r="I44" s="20"/>
      <c r="J44" s="31"/>
      <c r="K44" s="31"/>
    </row>
    <row r="45" spans="1:11" s="37" customFormat="1">
      <c r="A45" s="51" t="s">
        <v>30</v>
      </c>
      <c r="B45" s="12"/>
      <c r="C45" s="17"/>
      <c r="D45" s="20"/>
      <c r="E45" s="20"/>
      <c r="F45" s="56">
        <v>59087.53</v>
      </c>
      <c r="G45" s="95"/>
      <c r="H45" s="20"/>
      <c r="I45" s="20"/>
      <c r="J45" s="73"/>
      <c r="K45" s="73"/>
    </row>
    <row r="46" spans="1:11" s="37" customFormat="1">
      <c r="A46" s="51" t="s">
        <v>53</v>
      </c>
      <c r="B46" s="13"/>
      <c r="C46" s="19"/>
      <c r="D46" s="9"/>
      <c r="E46" s="9"/>
      <c r="F46" s="92">
        <v>226873.83</v>
      </c>
      <c r="H46" s="93"/>
      <c r="I46" s="20"/>
      <c r="J46" s="73"/>
      <c r="K46" s="73"/>
    </row>
    <row r="47" spans="1:11" s="37" customFormat="1">
      <c r="A47" s="11" t="s">
        <v>54</v>
      </c>
      <c r="B47" s="13"/>
      <c r="C47" s="17"/>
      <c r="D47" s="20"/>
      <c r="E47" s="20"/>
      <c r="F47" s="119">
        <v>127091.01</v>
      </c>
      <c r="G47" s="95"/>
      <c r="H47" s="20"/>
      <c r="I47" s="20"/>
      <c r="J47" s="73"/>
      <c r="K47" s="73"/>
    </row>
    <row r="48" spans="1:11" s="37" customFormat="1">
      <c r="A48" s="14" t="s">
        <v>55</v>
      </c>
      <c r="B48" s="16"/>
      <c r="C48" s="14"/>
      <c r="D48" s="16"/>
      <c r="E48" s="16"/>
      <c r="F48" s="66"/>
      <c r="H48" s="20"/>
      <c r="I48" s="20"/>
      <c r="J48" s="73"/>
      <c r="K48" s="73"/>
    </row>
    <row r="49" spans="1:11" s="37" customFormat="1">
      <c r="A49" s="55" t="s">
        <v>36</v>
      </c>
      <c r="B49" s="16"/>
      <c r="C49" s="14"/>
      <c r="D49" s="16"/>
      <c r="E49" s="16"/>
      <c r="F49" s="48">
        <v>360053.79</v>
      </c>
      <c r="H49" s="93"/>
      <c r="I49" s="20"/>
      <c r="J49" s="73"/>
      <c r="K49" s="73"/>
    </row>
    <row r="50" spans="1:11" s="37" customFormat="1">
      <c r="A50" s="127" t="s">
        <v>62</v>
      </c>
      <c r="B50" s="128"/>
      <c r="C50" s="14"/>
      <c r="D50" s="16"/>
      <c r="E50" s="16"/>
      <c r="F50" s="48">
        <v>95877.78</v>
      </c>
      <c r="H50" s="93"/>
      <c r="I50" s="20"/>
      <c r="J50" s="73"/>
      <c r="K50" s="73"/>
    </row>
    <row r="51" spans="1:11" s="37" customFormat="1">
      <c r="A51" s="55" t="s">
        <v>63</v>
      </c>
      <c r="B51" s="16"/>
      <c r="C51" s="14"/>
      <c r="D51" s="16"/>
      <c r="E51" s="16"/>
      <c r="F51" s="48">
        <v>93648.16</v>
      </c>
      <c r="H51" s="20"/>
      <c r="I51" s="20"/>
      <c r="J51" s="73"/>
      <c r="K51" s="73"/>
    </row>
    <row r="52" spans="1:11">
      <c r="A52" s="55" t="s">
        <v>64</v>
      </c>
      <c r="B52" s="16"/>
      <c r="C52" s="14"/>
      <c r="D52" s="16"/>
      <c r="E52" s="16"/>
      <c r="F52" s="48">
        <v>162211.99</v>
      </c>
      <c r="H52" s="20"/>
      <c r="I52" s="20"/>
      <c r="J52" s="31"/>
      <c r="K52" s="31"/>
    </row>
    <row r="53" spans="1:11">
      <c r="A53" s="57" t="s">
        <v>34</v>
      </c>
      <c r="B53" s="9"/>
      <c r="C53" s="19"/>
      <c r="D53" s="9"/>
      <c r="E53" s="9"/>
      <c r="F53" s="120">
        <v>22479.86</v>
      </c>
      <c r="H53" s="74"/>
      <c r="I53" s="20"/>
      <c r="J53" s="31"/>
      <c r="K53" s="31"/>
    </row>
    <row r="54" spans="1:11">
      <c r="A54" s="51" t="s">
        <v>65</v>
      </c>
      <c r="B54" s="13"/>
      <c r="C54" s="11"/>
      <c r="D54" s="13"/>
      <c r="E54" s="13"/>
      <c r="F54" s="121">
        <v>68137.63</v>
      </c>
      <c r="H54" s="20"/>
      <c r="I54" s="20"/>
      <c r="J54" s="31"/>
      <c r="K54" s="31"/>
    </row>
    <row r="55" spans="1:11">
      <c r="A55" s="51" t="s">
        <v>66</v>
      </c>
      <c r="B55" s="13"/>
      <c r="C55" s="11"/>
      <c r="D55" s="13"/>
      <c r="E55" s="13"/>
      <c r="F55" s="121">
        <v>1114.8699999999999</v>
      </c>
      <c r="H55" s="20"/>
      <c r="I55" s="20"/>
      <c r="J55" s="31"/>
      <c r="K55" s="31"/>
    </row>
    <row r="56" spans="1:11">
      <c r="A56" s="81" t="s">
        <v>67</v>
      </c>
      <c r="B56" s="82"/>
      <c r="C56" s="11"/>
      <c r="D56" s="13"/>
      <c r="E56" s="13"/>
      <c r="F56" s="65">
        <v>24526.9</v>
      </c>
      <c r="H56" s="20"/>
      <c r="I56" s="20"/>
      <c r="J56" s="31"/>
      <c r="K56" s="31"/>
    </row>
    <row r="57" spans="1:11">
      <c r="A57" s="143" t="s">
        <v>45</v>
      </c>
      <c r="B57" s="144"/>
      <c r="C57" s="17"/>
      <c r="D57" s="20"/>
      <c r="E57" s="109"/>
      <c r="F57" s="68"/>
      <c r="H57" s="20"/>
      <c r="I57" s="20"/>
      <c r="J57" s="31"/>
      <c r="K57" s="31"/>
    </row>
    <row r="58" spans="1:11">
      <c r="A58" s="117" t="s">
        <v>76</v>
      </c>
      <c r="B58" s="84"/>
      <c r="C58" s="17"/>
      <c r="D58" s="20"/>
      <c r="E58" s="20"/>
      <c r="F58" s="69"/>
      <c r="H58" s="20"/>
      <c r="I58" s="20"/>
      <c r="J58" s="31"/>
      <c r="K58" s="31"/>
    </row>
    <row r="59" spans="1:11">
      <c r="A59" s="83" t="s">
        <v>46</v>
      </c>
      <c r="B59" s="84"/>
      <c r="C59" s="17"/>
      <c r="D59" s="20"/>
      <c r="E59" s="20"/>
      <c r="F59" s="69"/>
      <c r="H59" s="20"/>
      <c r="I59" s="20"/>
      <c r="J59" s="31"/>
      <c r="K59" s="31"/>
    </row>
    <row r="60" spans="1:11">
      <c r="A60" s="83" t="s">
        <v>47</v>
      </c>
      <c r="B60" s="84"/>
      <c r="C60" s="17"/>
      <c r="D60" s="20"/>
      <c r="E60" s="20"/>
      <c r="F60" s="69"/>
      <c r="H60" s="20"/>
      <c r="I60" s="20"/>
      <c r="J60" s="31"/>
      <c r="K60" s="31"/>
    </row>
    <row r="61" spans="1:11">
      <c r="A61" s="83" t="s">
        <v>48</v>
      </c>
      <c r="B61" s="84"/>
      <c r="C61" s="17"/>
      <c r="D61" s="20"/>
      <c r="E61" s="20"/>
      <c r="F61" s="69"/>
      <c r="H61" s="20"/>
      <c r="I61" s="20"/>
      <c r="J61" s="31"/>
      <c r="K61" s="31"/>
    </row>
    <row r="62" spans="1:11">
      <c r="A62" s="58" t="s">
        <v>68</v>
      </c>
      <c r="B62" s="1"/>
      <c r="C62" s="78"/>
      <c r="D62" s="86"/>
      <c r="E62" s="86"/>
      <c r="F62" s="65">
        <v>1567.74</v>
      </c>
      <c r="H62" s="72"/>
      <c r="I62" s="31"/>
      <c r="J62" s="31"/>
      <c r="K62" s="31"/>
    </row>
    <row r="63" spans="1:11">
      <c r="A63" s="59" t="s">
        <v>56</v>
      </c>
      <c r="B63" s="3"/>
      <c r="C63" s="2"/>
      <c r="D63" s="31"/>
      <c r="E63" s="31"/>
      <c r="F63" s="87"/>
      <c r="H63" s="72"/>
      <c r="I63" s="31"/>
      <c r="J63" s="31"/>
      <c r="K63" s="31"/>
    </row>
    <row r="64" spans="1:11" ht="15.75" thickBot="1">
      <c r="A64" s="60" t="s">
        <v>57</v>
      </c>
      <c r="B64" s="5"/>
      <c r="C64" s="2"/>
      <c r="D64" s="31"/>
      <c r="E64" s="31"/>
      <c r="F64" s="87"/>
      <c r="H64" s="72"/>
      <c r="I64" s="31"/>
      <c r="J64" s="31"/>
      <c r="K64" s="31"/>
    </row>
    <row r="65" spans="1:11" ht="15.75" thickBot="1">
      <c r="A65" s="61" t="s">
        <v>78</v>
      </c>
      <c r="B65" s="62"/>
      <c r="C65" s="102"/>
      <c r="D65" s="103"/>
      <c r="E65" s="103"/>
      <c r="F65" s="104">
        <f>F28+F31-F32</f>
        <v>200524.07000000007</v>
      </c>
      <c r="H65" s="31"/>
      <c r="I65" s="31"/>
      <c r="J65" s="31"/>
      <c r="K65" s="31"/>
    </row>
    <row r="66" spans="1:11">
      <c r="F66" s="38"/>
    </row>
    <row r="67" spans="1:11">
      <c r="A67" s="123" t="s">
        <v>39</v>
      </c>
      <c r="B67" s="123"/>
      <c r="D67" s="31"/>
      <c r="E67" s="31"/>
      <c r="F67" s="101"/>
    </row>
    <row r="68" spans="1:11">
      <c r="D68" s="31"/>
      <c r="E68" s="31"/>
      <c r="F68" s="101"/>
    </row>
    <row r="69" spans="1:11">
      <c r="D69" s="31"/>
      <c r="E69" s="31"/>
      <c r="F69" s="113"/>
      <c r="G69" s="31"/>
    </row>
    <row r="70" spans="1:11">
      <c r="D70" s="31"/>
      <c r="E70" s="31"/>
      <c r="F70" s="101"/>
      <c r="G70" s="31"/>
    </row>
    <row r="71" spans="1:11">
      <c r="E71" s="38"/>
      <c r="F71" s="38"/>
    </row>
    <row r="72" spans="1:11">
      <c r="F72" s="38"/>
    </row>
    <row r="75" spans="1:11">
      <c r="F75" s="38"/>
    </row>
  </sheetData>
  <mergeCells count="14">
    <mergeCell ref="A67:B67"/>
    <mergeCell ref="A27:B27"/>
    <mergeCell ref="A2:F2"/>
    <mergeCell ref="A3:F3"/>
    <mergeCell ref="A4:F4"/>
    <mergeCell ref="A25:B25"/>
    <mergeCell ref="A26:B26"/>
    <mergeCell ref="C11:F11"/>
    <mergeCell ref="A19:F19"/>
    <mergeCell ref="A11:B11"/>
    <mergeCell ref="A23:F23"/>
    <mergeCell ref="A57:B57"/>
    <mergeCell ref="E17:F17"/>
    <mergeCell ref="A50:B50"/>
  </mergeCells>
  <pageMargins left="0.35433070866141736" right="0.70866141732283472" top="0.35433070866141736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</vt:lpstr>
      <vt:lpstr>Лист2</vt:lpstr>
      <vt:lpstr>Лист3</vt:lpstr>
      <vt:lpstr>'Мира 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2015-03-21T11:02:34Z</dcterms:modified>
</cp:coreProperties>
</file>