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харова 27-1" sheetId="1" r:id="rId1"/>
    <sheet name="Лист2" sheetId="2" r:id="rId2"/>
    <sheet name="Лист3" sheetId="3" r:id="rId3"/>
  </sheets>
  <definedNames>
    <definedName name="_xlnm.Print_Area" localSheetId="0">'Захарова 27-1'!$A$2:$F$47</definedName>
  </definedNames>
  <calcPr calcId="125725"/>
</workbook>
</file>

<file path=xl/calcChain.xml><?xml version="1.0" encoding="utf-8"?>
<calcChain xmlns="http://schemas.openxmlformats.org/spreadsheetml/2006/main">
  <c r="F44" i="1"/>
  <c r="F53"/>
  <c r="F33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<sst xmlns="http://schemas.openxmlformats.org/spreadsheetml/2006/main" count="56" uniqueCount="53">
  <si>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</si>
  <si>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</si>
  <si>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</si>
  <si>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</si>
  <si>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</si>
  <si>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</si>
  <si>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</si>
  <si>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</si>
  <si>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</si>
  <si>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</si>
  <si>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</si>
  <si>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</si>
  <si>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</si>
  <si>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</si>
  <si>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</si>
  <si>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</si>
  <si>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</si>
  <si>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</si>
  <si>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</si>
  <si>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</si>
  <si>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</si>
  <si>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мкр.31 Ивана Захарова</t>
  </si>
  <si>
    <t>16.Содержание общедомовых приборов учета ХГВС,теплоэнергии</t>
  </si>
  <si>
    <t>Справочно:задолженность по оплате за содержание и текущий ремонт на</t>
  </si>
  <si>
    <t>Отчет ООО "УК Гравитон"  об исполнении договора управления многоквартирного дома № 27/1</t>
  </si>
  <si>
    <t>за период с 01.01.2012г.по 31.12.2012г.</t>
  </si>
  <si>
    <t xml:space="preserve"> 01.01.2013г.,руб.</t>
  </si>
  <si>
    <t>на 01.01.2012г.,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</si>
  <si>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</si>
  <si>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</si>
  <si>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</si>
  <si>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</si>
  <si>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</si>
  <si>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</si>
  <si>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</si>
  <si>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</si>
  <si>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</si>
  <si>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</si>
  <si>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</si>
  <si>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</si>
  <si>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</si>
  <si>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11.Содержание мусоропроводов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</si>
  <si>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</si>
  <si>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</si>
  <si>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</si>
  <si>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 xml:space="preserve">17.Содержание детских площадок </t>
  </si>
  <si>
    <t xml:space="preserve">18.Организация мест для накопления и накопление отработанных ртуть содержащих </t>
  </si>
  <si>
    <t xml:space="preserve"> ламп и их  передача в специализированную организацию  на утилизацию</t>
  </si>
  <si>
    <t>3.Содержание чердаков</t>
  </si>
  <si>
    <t>12.Уборка  и санитарно- гигиеническая очистка помещений общего пользования</t>
  </si>
  <si>
    <t>13.Освещение помещений общего пользовния</t>
  </si>
  <si>
    <t>14.Сбор и вывоз ТБО отходов ( в.ч.крупногабаритного мусора)</t>
  </si>
  <si>
    <t>15.Услуги по управлению содержанию и ремонту общего имущества в  много-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</si>
</sst>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18" xfId="0" applyFont="1" applyFill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4" fillId="0" borderId="16" xfId="0" applyFont="1" applyFill="1" applyBorder="1"/>
    <xf numFmtId="0" fontId="0" fillId="0" borderId="0" xfId="0" applyAlignment="1">
      <alignment horizontal="center"/>
    </xf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6" fillId="0" borderId="0" xfId="0" applyNumberFormat="1" applyFont="1"/>
    <xf numFmtId="0" fontId="2" fillId="0" borderId="9" xfId="0" applyFont="1" applyFill="1" applyBorder="1"/>
    <xf numFmtId="0" fontId="6" fillId="0" borderId="14" xfId="0" applyFont="1" applyBorder="1"/>
    <xf numFmtId="0" fontId="6" fillId="0" borderId="15" xfId="0" applyFont="1" applyBorder="1"/>
    <xf numFmtId="4" fontId="1" fillId="0" borderId="9" xfId="0" applyNumberFormat="1" applyFont="1" applyBorder="1" applyAlignment="1"/>
    <xf numFmtId="4" fontId="1" fillId="0" borderId="14" xfId="0" applyNumberFormat="1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/>
    <xf numFmtId="4" fontId="0" fillId="0" borderId="0" xfId="0" applyNumberFormat="1" applyBorder="1"/>
    <xf numFmtId="4" fontId="1" fillId="0" borderId="14" xfId="0" applyNumberFormat="1" applyFont="1" applyBorder="1"/>
    <xf numFmtId="4" fontId="2" fillId="0" borderId="0" xfId="0" applyNumberFormat="1" applyFont="1" applyFill="1" applyBorder="1"/>
    <xf numFmtId="0" fontId="1" fillId="0" borderId="22" xfId="0" applyFont="1" applyBorder="1" applyAlignment="1"/>
    <xf numFmtId="0" fontId="1" fillId="0" borderId="11" xfId="0" applyFont="1" applyBorder="1" applyAlignment="1"/>
    <xf numFmtId="164" fontId="0" fillId="0" borderId="0" xfId="0" applyNumberFormat="1"/>
    <xf numFmtId="0" fontId="1" fillId="0" borderId="13" xfId="0" applyFont="1" applyBorder="1"/>
    <xf numFmtId="0" fontId="1" fillId="0" borderId="9" xfId="0" applyFont="1" applyFill="1" applyBorder="1"/>
    <xf numFmtId="0" fontId="1" fillId="0" borderId="8" xfId="0" applyFont="1" applyBorder="1" applyAlignment="1"/>
    <xf numFmtId="0" fontId="1" fillId="0" borderId="1" xfId="0" applyFont="1" applyBorder="1" applyAlignment="1"/>
    <xf numFmtId="4" fontId="2" fillId="0" borderId="0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4" fontId="1" fillId="0" borderId="0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4" xfId="0" applyFont="1" applyBorder="1"/>
    <xf numFmtId="0" fontId="3" fillId="0" borderId="8" xfId="0" applyFont="1" applyBorder="1"/>
    <xf numFmtId="0" fontId="3" fillId="0" borderId="0" xfId="0" applyFont="1" applyBorder="1"/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5" xfId="0" applyFont="1" applyBorder="1"/>
    <xf numFmtId="4" fontId="3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Border="1"/>
    <xf numFmtId="4" fontId="1" fillId="0" borderId="0" xfId="0" applyNumberFormat="1" applyFont="1" applyBorder="1" applyAlignment="1"/>
    <xf numFmtId="4" fontId="1" fillId="0" borderId="6" xfId="0" applyNumberFormat="1" applyFont="1" applyBorder="1"/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="150" zoomScaleNormal="150" workbookViewId="0">
      <selection activeCell="A4" sqref="A4:F4"/>
    </sheetView>
  </sheetViews>
  <sheetFormatPr defaultRowHeight="15"/>
  <cols>
    <col min="1" max="1" width="44.140625" customWidth="1"/>
    <col min="2" max="2" width="34" customWidth="1"/>
    <col min="3" max="3" width="13.85546875" customWidth="1"/>
    <col min="4" max="4" width="12.5703125" customWidth="1"/>
    <col min="5" max="5" width="12.28515625" customWidth="1"/>
    <col min="6" max="6" width="13.5703125" customWidth="1"/>
    <col min="7" max="7" width="21.7109375" customWidth="1"/>
    <col min="8" max="8" width="13" bestFit="1" customWidth="1"/>
    <col min="9" max="9" width="11.85546875" customWidth="1"/>
  </cols>
  <sheetData>
    <row r="2" spans="1:11" ht="15.75">
      <c r="A2" s="86" t="s">
        <v>24</v>
      </c>
      <c r="B2" s="86"/>
      <c r="C2" s="86"/>
      <c r="D2" s="86"/>
      <c r="E2" s="86"/>
      <c r="F2" s="86"/>
    </row>
    <row r="3" spans="1:11" ht="15.75">
      <c r="A3" s="86" t="s">
        <v>21</v>
      </c>
      <c r="B3" s="86"/>
      <c r="C3" s="86"/>
      <c r="D3" s="86"/>
      <c r="E3" s="86"/>
      <c r="F3" s="86"/>
    </row>
    <row r="4" spans="1:11" ht="15.75">
      <c r="A4" s="86" t="s">
        <v>25</v>
      </c>
      <c r="B4" s="86"/>
      <c r="C4" s="86"/>
      <c r="D4" s="86"/>
      <c r="E4" s="86"/>
      <c r="F4" s="8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3">
        <v>8856.9</v>
      </c>
      <c r="B9" s="48">
        <v>5746.6</v>
      </c>
      <c r="C9" s="23">
        <v>253</v>
      </c>
      <c r="D9" s="23">
        <v>100</v>
      </c>
      <c r="E9" s="23">
        <v>12</v>
      </c>
      <c r="F9" s="23">
        <v>2</v>
      </c>
    </row>
    <row r="10" spans="1:11">
      <c r="A10" s="52" t="s">
        <v>18</v>
      </c>
      <c r="B10" s="53"/>
      <c r="C10" s="11"/>
      <c r="D10" s="14"/>
      <c r="E10" s="50"/>
      <c r="F10" s="40">
        <v>642716.63</v>
      </c>
      <c r="G10" s="22"/>
    </row>
    <row r="11" spans="1:11">
      <c r="A11" s="24" t="s">
        <v>27</v>
      </c>
      <c r="B11" s="18"/>
      <c r="C11" s="9"/>
      <c r="D11" s="10"/>
      <c r="E11" s="46"/>
      <c r="F11" s="38"/>
      <c r="G11" s="22"/>
    </row>
    <row r="12" spans="1:11">
      <c r="A12" s="52" t="s">
        <v>20</v>
      </c>
      <c r="B12" s="53"/>
      <c r="C12" s="9"/>
      <c r="D12" s="10"/>
      <c r="E12" s="46"/>
      <c r="F12" s="38">
        <v>29.21</v>
      </c>
    </row>
    <row r="13" spans="1:11">
      <c r="A13" s="25" t="s">
        <v>28</v>
      </c>
      <c r="B13" s="17"/>
      <c r="C13" s="13"/>
      <c r="D13" s="4"/>
      <c r="E13" s="4"/>
      <c r="F13" s="64">
        <v>1921527.53</v>
      </c>
      <c r="G13" s="22"/>
      <c r="H13" s="76"/>
      <c r="I13" s="42"/>
      <c r="J13" s="16"/>
      <c r="K13" s="16"/>
    </row>
    <row r="14" spans="1:11">
      <c r="A14" s="27" t="s">
        <v>29</v>
      </c>
      <c r="B14" s="19"/>
      <c r="C14" s="9"/>
      <c r="D14" s="10"/>
      <c r="E14" s="10"/>
      <c r="F14" s="65">
        <v>1619228.35</v>
      </c>
      <c r="H14" s="41"/>
      <c r="I14" s="42"/>
      <c r="J14" s="16"/>
      <c r="K14" s="16"/>
    </row>
    <row r="15" spans="1:11">
      <c r="A15" s="25" t="s">
        <v>19</v>
      </c>
      <c r="B15" s="17"/>
      <c r="C15" s="6"/>
      <c r="D15" s="75"/>
      <c r="E15" s="8"/>
      <c r="F15" s="66">
        <v>2053753.89</v>
      </c>
      <c r="G15" s="22"/>
      <c r="H15" s="41"/>
      <c r="I15" s="42"/>
      <c r="J15" s="16"/>
      <c r="K15" s="16"/>
    </row>
    <row r="16" spans="1:11">
      <c r="A16" s="26" t="s">
        <v>30</v>
      </c>
      <c r="B16" s="18"/>
      <c r="C16" s="9"/>
      <c r="D16" s="46"/>
      <c r="E16" s="10"/>
      <c r="F16" s="28"/>
      <c r="H16" s="41"/>
      <c r="I16" s="84"/>
      <c r="J16" s="16"/>
      <c r="K16" s="16"/>
    </row>
    <row r="17" spans="1:11">
      <c r="A17" s="54" t="s">
        <v>16</v>
      </c>
      <c r="B17" s="18"/>
      <c r="C17" s="9"/>
      <c r="D17" s="10"/>
      <c r="E17" s="10"/>
      <c r="F17" s="28"/>
      <c r="H17" s="74"/>
      <c r="I17" s="74"/>
      <c r="J17" s="16"/>
      <c r="K17" s="16"/>
    </row>
    <row r="18" spans="1:11">
      <c r="A18" s="29" t="s">
        <v>11</v>
      </c>
      <c r="B18" s="19"/>
      <c r="C18" s="20"/>
      <c r="D18" s="15"/>
      <c r="E18" s="68"/>
      <c r="F18" s="39">
        <v>54081</v>
      </c>
      <c r="G18" s="79"/>
      <c r="H18" s="14"/>
      <c r="I18" s="84"/>
      <c r="J18" s="16"/>
      <c r="K18" s="16"/>
    </row>
    <row r="19" spans="1:11">
      <c r="A19" s="31" t="s">
        <v>15</v>
      </c>
      <c r="B19" s="7"/>
      <c r="C19" s="6"/>
      <c r="D19" s="8"/>
      <c r="E19" s="8"/>
      <c r="F19" s="30">
        <v>186764.7</v>
      </c>
      <c r="H19" s="14"/>
      <c r="I19" s="50"/>
      <c r="J19" s="16"/>
      <c r="K19" s="16"/>
    </row>
    <row r="20" spans="1:11">
      <c r="A20" s="29" t="s">
        <v>12</v>
      </c>
      <c r="B20" s="5"/>
      <c r="C20" s="13"/>
      <c r="D20" s="4"/>
      <c r="E20" s="4"/>
      <c r="F20" s="32">
        <v>44847.94</v>
      </c>
      <c r="H20" s="14"/>
      <c r="I20" s="50"/>
      <c r="J20" s="16"/>
      <c r="K20" s="16"/>
    </row>
    <row r="21" spans="1:11">
      <c r="A21" s="29" t="s">
        <v>48</v>
      </c>
      <c r="B21" s="5"/>
      <c r="C21" s="13"/>
      <c r="D21" s="102"/>
      <c r="E21" s="4"/>
      <c r="F21" s="32">
        <v>11722.93</v>
      </c>
      <c r="H21" s="14"/>
      <c r="I21" s="50"/>
      <c r="J21" s="16"/>
      <c r="K21" s="16"/>
    </row>
    <row r="22" spans="1:11">
      <c r="A22" s="29" t="s">
        <v>31</v>
      </c>
      <c r="B22" s="5"/>
      <c r="C22" s="13"/>
      <c r="D22" s="4"/>
      <c r="E22" s="4"/>
      <c r="F22" s="30">
        <v>10086.14</v>
      </c>
      <c r="H22" s="14"/>
      <c r="I22" s="50"/>
      <c r="J22" s="16"/>
      <c r="K22" s="16"/>
    </row>
    <row r="23" spans="1:11">
      <c r="A23" s="29" t="s">
        <v>32</v>
      </c>
      <c r="B23" s="4"/>
      <c r="C23" s="13"/>
      <c r="D23" s="4"/>
      <c r="E23" s="4"/>
      <c r="F23" s="30">
        <v>45061.64</v>
      </c>
      <c r="H23" s="14"/>
      <c r="I23" s="50"/>
      <c r="J23" s="16"/>
      <c r="K23" s="16"/>
    </row>
    <row r="24" spans="1:11">
      <c r="A24" s="36" t="s">
        <v>33</v>
      </c>
      <c r="B24" s="7"/>
      <c r="C24" s="6"/>
      <c r="D24" s="75"/>
      <c r="E24" s="8"/>
      <c r="F24" s="32">
        <v>72506.350000000006</v>
      </c>
      <c r="H24" s="43"/>
      <c r="I24" s="50"/>
      <c r="J24" s="16"/>
      <c r="K24" s="16"/>
    </row>
    <row r="25" spans="1:11">
      <c r="A25" s="6" t="s">
        <v>34</v>
      </c>
      <c r="B25" s="8"/>
      <c r="C25" s="6"/>
      <c r="D25" s="8"/>
      <c r="E25" s="8"/>
      <c r="F25" s="37">
        <v>183307.17</v>
      </c>
      <c r="H25" s="14"/>
      <c r="I25" s="50"/>
      <c r="J25" s="16"/>
      <c r="K25" s="16"/>
    </row>
    <row r="26" spans="1:11">
      <c r="A26" s="9" t="s">
        <v>35</v>
      </c>
      <c r="B26" s="10"/>
      <c r="C26" s="9"/>
      <c r="D26" s="10"/>
      <c r="E26" s="10"/>
      <c r="F26" s="38"/>
      <c r="H26" s="14"/>
      <c r="I26" s="50"/>
      <c r="J26" s="16"/>
      <c r="K26" s="16"/>
    </row>
    <row r="27" spans="1:11">
      <c r="A27" s="82" t="s">
        <v>36</v>
      </c>
      <c r="B27" s="78"/>
      <c r="C27" s="9"/>
      <c r="D27" s="10"/>
      <c r="E27" s="10"/>
      <c r="F27" s="38">
        <v>61746.65</v>
      </c>
      <c r="H27" s="14"/>
      <c r="I27" s="50"/>
      <c r="J27" s="16"/>
      <c r="K27" s="16"/>
    </row>
    <row r="28" spans="1:11">
      <c r="A28" s="6" t="s">
        <v>37</v>
      </c>
      <c r="B28" s="7"/>
      <c r="C28" s="4"/>
      <c r="D28" s="102"/>
      <c r="E28" s="4"/>
      <c r="F28" s="49">
        <v>316268.28000000003</v>
      </c>
      <c r="H28" s="14"/>
      <c r="I28" s="50"/>
      <c r="J28" s="16"/>
      <c r="K28" s="16"/>
    </row>
    <row r="29" spans="1:11" s="21" customFormat="1">
      <c r="A29" s="9" t="s">
        <v>38</v>
      </c>
      <c r="B29" s="80"/>
      <c r="C29" s="14"/>
      <c r="D29" s="14"/>
      <c r="E29" s="14"/>
      <c r="F29" s="35"/>
      <c r="G29" s="51"/>
      <c r="H29" s="14"/>
      <c r="I29" s="50"/>
      <c r="J29" s="44"/>
      <c r="K29" s="44"/>
    </row>
    <row r="30" spans="1:11" s="21" customFormat="1">
      <c r="A30" s="6" t="s">
        <v>39</v>
      </c>
      <c r="B30" s="7"/>
      <c r="C30" s="6"/>
      <c r="D30" s="8"/>
      <c r="E30" s="8"/>
      <c r="F30" s="37">
        <v>16196.17</v>
      </c>
      <c r="H30" s="50"/>
      <c r="I30" s="50"/>
      <c r="J30" s="44"/>
      <c r="K30" s="44"/>
    </row>
    <row r="31" spans="1:11" s="21" customFormat="1">
      <c r="A31" s="9" t="s">
        <v>40</v>
      </c>
      <c r="B31" s="80"/>
      <c r="C31" s="9"/>
      <c r="D31" s="10"/>
      <c r="E31" s="10"/>
      <c r="F31" s="38"/>
      <c r="H31" s="14"/>
      <c r="I31" s="50"/>
      <c r="J31" s="44"/>
      <c r="K31" s="44"/>
    </row>
    <row r="32" spans="1:11" s="21" customFormat="1">
      <c r="A32" s="87" t="s">
        <v>41</v>
      </c>
      <c r="B32" s="88"/>
      <c r="C32" s="9"/>
      <c r="D32" s="10"/>
      <c r="E32" s="10"/>
      <c r="F32" s="38">
        <v>104233.05</v>
      </c>
      <c r="H32" s="50"/>
      <c r="I32" s="14"/>
      <c r="J32" s="44"/>
      <c r="K32" s="44"/>
    </row>
    <row r="33" spans="1:11" s="21" customFormat="1">
      <c r="A33" s="34" t="s">
        <v>49</v>
      </c>
      <c r="B33" s="10"/>
      <c r="C33" s="9"/>
      <c r="D33" s="10"/>
      <c r="E33" s="10"/>
      <c r="F33" s="28">
        <f>393645.57-0.54</f>
        <v>393645.03</v>
      </c>
      <c r="H33" s="50"/>
      <c r="I33" s="50"/>
      <c r="J33" s="44"/>
      <c r="K33" s="44"/>
    </row>
    <row r="34" spans="1:11" s="21" customFormat="1">
      <c r="A34" s="34" t="s">
        <v>50</v>
      </c>
      <c r="B34" s="10"/>
      <c r="C34" s="9"/>
      <c r="D34" s="10"/>
      <c r="E34" s="10"/>
      <c r="F34" s="28">
        <v>70720.990000000005</v>
      </c>
      <c r="H34" s="14"/>
      <c r="I34" s="50"/>
      <c r="J34" s="44"/>
      <c r="K34" s="44"/>
    </row>
    <row r="35" spans="1:11">
      <c r="A35" s="33" t="s">
        <v>51</v>
      </c>
      <c r="B35" s="14"/>
      <c r="C35" s="11"/>
      <c r="D35" s="14"/>
      <c r="E35" s="14"/>
      <c r="F35" s="35">
        <v>140836.92000000001</v>
      </c>
      <c r="H35" s="14"/>
      <c r="I35" s="50"/>
      <c r="J35" s="16"/>
      <c r="K35" s="16"/>
    </row>
    <row r="36" spans="1:11">
      <c r="A36" s="81" t="s">
        <v>52</v>
      </c>
      <c r="B36" s="8"/>
      <c r="C36" s="91"/>
      <c r="D36" s="92"/>
      <c r="E36" s="92"/>
      <c r="F36" s="90">
        <v>198924.52</v>
      </c>
      <c r="H36" s="45"/>
      <c r="I36" s="50"/>
      <c r="J36" s="16"/>
      <c r="K36" s="16"/>
    </row>
    <row r="37" spans="1:11">
      <c r="A37" s="82" t="s">
        <v>42</v>
      </c>
      <c r="B37" s="47"/>
      <c r="C37" s="93"/>
      <c r="D37" s="94"/>
      <c r="E37" s="94"/>
      <c r="F37" s="95"/>
      <c r="G37" s="55"/>
      <c r="H37" s="14"/>
      <c r="I37" s="50"/>
      <c r="J37" s="16"/>
      <c r="K37" s="16"/>
    </row>
    <row r="38" spans="1:11">
      <c r="A38" s="9" t="s">
        <v>43</v>
      </c>
      <c r="B38" s="10"/>
      <c r="C38" s="96"/>
      <c r="D38" s="97"/>
      <c r="E38" s="97"/>
      <c r="F38" s="98"/>
      <c r="G38" s="55"/>
      <c r="H38" s="14"/>
      <c r="I38" s="14"/>
      <c r="J38" s="16"/>
      <c r="K38" s="16"/>
    </row>
    <row r="39" spans="1:11">
      <c r="A39" s="87" t="s">
        <v>44</v>
      </c>
      <c r="B39" s="88"/>
      <c r="C39" s="9"/>
      <c r="D39" s="10"/>
      <c r="E39" s="10"/>
      <c r="F39" s="38">
        <v>24389.5</v>
      </c>
      <c r="H39" s="14"/>
      <c r="I39" s="50"/>
      <c r="J39" s="16"/>
      <c r="K39" s="16"/>
    </row>
    <row r="40" spans="1:11">
      <c r="A40" s="83" t="s">
        <v>22</v>
      </c>
      <c r="B40" s="83"/>
      <c r="C40" s="13"/>
      <c r="D40" s="4"/>
      <c r="E40" s="4"/>
      <c r="F40" s="49">
        <v>169209.17</v>
      </c>
      <c r="H40" s="14"/>
      <c r="I40" s="50"/>
      <c r="J40" s="16"/>
      <c r="K40" s="16"/>
    </row>
    <row r="41" spans="1:11">
      <c r="A41" s="87" t="s">
        <v>45</v>
      </c>
      <c r="B41" s="88"/>
      <c r="C41" s="13"/>
      <c r="D41" s="4"/>
      <c r="E41" s="4"/>
      <c r="F41" s="49"/>
      <c r="H41" s="14"/>
      <c r="I41" s="50"/>
      <c r="J41" s="16"/>
      <c r="K41" s="16"/>
    </row>
    <row r="42" spans="1:11">
      <c r="A42" s="77" t="s">
        <v>46</v>
      </c>
      <c r="B42" s="47"/>
      <c r="C42" s="11"/>
      <c r="D42" s="14"/>
      <c r="E42" s="14"/>
      <c r="F42" s="40">
        <v>3286.74</v>
      </c>
      <c r="H42" s="14"/>
      <c r="I42" s="14"/>
      <c r="J42" s="16"/>
      <c r="K42" s="16"/>
    </row>
    <row r="43" spans="1:11">
      <c r="A43" s="77" t="s">
        <v>47</v>
      </c>
      <c r="B43" s="47"/>
      <c r="C43" s="11"/>
      <c r="D43" s="14"/>
      <c r="E43" s="14"/>
      <c r="F43" s="40"/>
      <c r="H43" s="14"/>
      <c r="I43" s="50"/>
      <c r="J43" s="16"/>
      <c r="K43" s="16"/>
    </row>
    <row r="44" spans="1:11">
      <c r="A44" s="59" t="s">
        <v>23</v>
      </c>
      <c r="B44" s="60"/>
      <c r="C44" s="62"/>
      <c r="D44" s="63"/>
      <c r="E44" s="63"/>
      <c r="F44" s="72">
        <f>F10+F13-F14</f>
        <v>945015.81</v>
      </c>
      <c r="H44" s="16"/>
      <c r="I44" s="16"/>
      <c r="J44" s="16"/>
      <c r="K44" s="16"/>
    </row>
    <row r="45" spans="1:11">
      <c r="A45" s="73" t="s">
        <v>26</v>
      </c>
      <c r="B45" s="61"/>
      <c r="C45" s="56"/>
      <c r="D45" s="57"/>
      <c r="E45" s="57"/>
      <c r="F45" s="38"/>
      <c r="H45" s="16"/>
      <c r="I45" s="16"/>
      <c r="J45" s="16"/>
      <c r="K45" s="16"/>
    </row>
    <row r="46" spans="1:11">
      <c r="A46" s="99"/>
      <c r="B46" s="100"/>
      <c r="C46" s="101"/>
      <c r="D46" s="101"/>
      <c r="E46" s="101"/>
      <c r="F46" s="89"/>
      <c r="H46" s="16"/>
      <c r="I46" s="16"/>
      <c r="J46" s="16"/>
      <c r="K46" s="16"/>
    </row>
    <row r="47" spans="1:11">
      <c r="A47" s="85" t="s">
        <v>17</v>
      </c>
      <c r="B47" s="85"/>
      <c r="F47" s="71"/>
    </row>
    <row r="48" spans="1:11">
      <c r="A48" s="85"/>
      <c r="B48" s="85"/>
      <c r="F48" s="103"/>
    </row>
    <row r="49" spans="4:7">
      <c r="D49" s="22"/>
      <c r="F49" s="58"/>
    </row>
    <row r="50" spans="4:7">
      <c r="E50" s="16"/>
      <c r="F50" s="69"/>
    </row>
    <row r="51" spans="4:7">
      <c r="E51" s="69"/>
      <c r="F51" s="67"/>
      <c r="G51" s="70"/>
    </row>
    <row r="52" spans="4:7">
      <c r="E52" s="70"/>
      <c r="F52" s="67"/>
      <c r="G52" s="70"/>
    </row>
    <row r="53" spans="4:7">
      <c r="E53" s="70"/>
      <c r="F53" s="69">
        <f>F44-F48</f>
        <v>945015.81</v>
      </c>
      <c r="G53" s="70"/>
    </row>
    <row r="54" spans="4:7">
      <c r="E54" s="16"/>
      <c r="F54" s="67"/>
      <c r="G54" s="16"/>
    </row>
    <row r="55" spans="4:7">
      <c r="E55" s="16"/>
      <c r="F55" s="67"/>
      <c r="G55" s="16"/>
    </row>
    <row r="56" spans="4:7">
      <c r="E56" s="16"/>
      <c r="F56" s="74"/>
    </row>
    <row r="57" spans="4:7">
      <c r="E57" s="22"/>
    </row>
    <row r="58" spans="4:7">
      <c r="F58" s="22"/>
    </row>
    <row r="61" spans="4:7">
      <c r="F61" s="22"/>
    </row>
    <row r="63" spans="4:7">
      <c r="F63" s="22"/>
    </row>
  </sheetData>
  <mergeCells count="8">
    <mergeCell ref="A48:B48"/>
    <mergeCell ref="A2:F2"/>
    <mergeCell ref="A3:F3"/>
    <mergeCell ref="A4:F4"/>
    <mergeCell ref="A47:B47"/>
    <mergeCell ref="A39:B39"/>
    <mergeCell ref="A32:B32"/>
    <mergeCell ref="A41:B41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Захарова 27-1</vt:lpstr>
      <vt:lpstr>Лист2</vt:lpstr>
      <vt:lpstr>Лист3</vt:lpstr>
      <vt:lpstr>'Захарова 27-1'!Область_печати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2015-03-26T07:58:18Z</dcterms:modified>
</cp:coreProperties>
</file>