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Дет. игровое обруд. 2013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<sst xmlns="http://schemas.openxmlformats.org/spreadsheetml/2006/main" count="15" uniqueCount="14">
  <si>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№ п/п</t>
  </si>
  <si>
    <t>Адрес</t>
  </si>
  <si>
    <t>Сумма фактического освоения (руб.)</t>
  </si>
  <si>
    <t>в том числе</t>
  </si>
  <si>
    <t>Отклонение 
- экономия;
+ перерасход</t>
  </si>
  <si>
    <t>приобретение и доставка</t>
  </si>
  <si>
    <t>приобретение фундаментных блоков</t>
  </si>
  <si>
    <t>Монтаж</t>
  </si>
  <si>
    <t>Затраты по Стройцене</t>
  </si>
  <si>
    <t>Осуществление тех.надзора  1,5% от монтажа</t>
  </si>
  <si>
    <t>ПиР</t>
  </si>
  <si>
    <t>ВСЕГО:</t>
  </si>
  <si>
    <t>ул.Островского д. 30,30А,32</t>
  </si>
  <si>
    <t>Отчет по приобретению и установке спортивных сооружений в 2014 году за счет средств местного бюджета                                     по ООО "УК Гравитон"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</si>
</sst>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4" fontId="18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4" fontId="17" fillId="0" borderId="1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7.28125" style="22" customWidth="1"/>
    <col min="2" max="2" width="38.57421875" style="23" customWidth="1"/>
    <col min="3" max="3" width="25.421875" style="23" customWidth="1"/>
    <col min="4" max="4" width="14.140625" style="23" hidden="1" customWidth="1"/>
    <col min="5" max="5" width="15.28125" style="23" hidden="1" customWidth="1"/>
    <col min="6" max="6" width="16.421875" style="23" hidden="1" customWidth="1"/>
    <col min="7" max="7" width="14.421875" style="23" hidden="1" customWidth="1"/>
    <col min="8" max="8" width="16.57421875" style="23" hidden="1" customWidth="1"/>
    <col min="9" max="9" width="13.00390625" style="23" hidden="1" customWidth="1"/>
    <col min="10" max="10" width="14.421875" style="23" hidden="1" customWidth="1"/>
    <col min="11" max="11" width="14.00390625" style="23" hidden="1" customWidth="1"/>
    <col min="12" max="12" width="15.8515625" style="23" hidden="1" customWidth="1"/>
    <col min="13" max="13" width="16.421875" style="4" customWidth="1"/>
    <col min="14" max="16384" width="9.140625" style="4" customWidth="1"/>
  </cols>
  <sheetData>
    <row r="1" spans="1:12" s="1" customFormat="1" ht="60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3" spans="1:13" ht="15" customHeight="1">
      <c r="A3" s="26" t="s">
        <v>0</v>
      </c>
      <c r="B3" s="27" t="s">
        <v>1</v>
      </c>
      <c r="C3" s="26" t="s">
        <v>2</v>
      </c>
      <c r="D3" s="2"/>
      <c r="E3" s="28" t="s">
        <v>3</v>
      </c>
      <c r="F3" s="29"/>
      <c r="G3" s="30"/>
      <c r="H3" s="3"/>
      <c r="I3" s="3"/>
      <c r="J3" s="3"/>
      <c r="K3" s="3"/>
      <c r="L3" s="31" t="s">
        <v>4</v>
      </c>
      <c r="M3" s="24"/>
    </row>
    <row r="4" spans="1:13" s="7" customFormat="1" ht="76.5" customHeight="1">
      <c r="A4" s="26"/>
      <c r="B4" s="27"/>
      <c r="C4" s="26"/>
      <c r="D4" s="5" t="s">
        <v>5</v>
      </c>
      <c r="E4" s="5" t="s">
        <v>5</v>
      </c>
      <c r="F4" s="5" t="s">
        <v>6</v>
      </c>
      <c r="G4" s="6" t="s">
        <v>7</v>
      </c>
      <c r="H4" s="6"/>
      <c r="I4" s="5" t="s">
        <v>8</v>
      </c>
      <c r="J4" s="5" t="s">
        <v>9</v>
      </c>
      <c r="K4" s="5" t="s">
        <v>10</v>
      </c>
      <c r="L4" s="32"/>
      <c r="M4" s="24"/>
    </row>
    <row r="5" spans="1:12" s="10" customFormat="1" ht="12.75">
      <c r="A5" s="8">
        <v>1</v>
      </c>
      <c r="B5" s="9">
        <v>2</v>
      </c>
      <c r="C5" s="9">
        <v>3</v>
      </c>
      <c r="D5" s="9">
        <v>6</v>
      </c>
      <c r="E5" s="8">
        <v>7</v>
      </c>
      <c r="F5" s="9">
        <v>8</v>
      </c>
      <c r="G5" s="9">
        <v>9</v>
      </c>
      <c r="H5" s="8">
        <v>10</v>
      </c>
      <c r="I5" s="9">
        <v>11</v>
      </c>
      <c r="J5" s="9">
        <v>12</v>
      </c>
      <c r="K5" s="8">
        <v>13</v>
      </c>
      <c r="L5" s="9">
        <v>14</v>
      </c>
    </row>
    <row r="6" spans="1:12" ht="15.75">
      <c r="A6" s="11">
        <v>1</v>
      </c>
      <c r="B6" s="12" t="s">
        <v>12</v>
      </c>
      <c r="C6" s="13">
        <v>2003285.97</v>
      </c>
      <c r="D6" s="13"/>
      <c r="E6" s="13">
        <v>207543.14</v>
      </c>
      <c r="F6" s="13">
        <v>52371.18</v>
      </c>
      <c r="G6" s="13">
        <v>18139.58</v>
      </c>
      <c r="H6" s="13" t="e">
        <f>#REF!*84/100</f>
        <v>#REF!</v>
      </c>
      <c r="I6" s="13">
        <v>987.11</v>
      </c>
      <c r="J6" s="13">
        <f>G6*1.5%</f>
        <v>272.0937</v>
      </c>
      <c r="K6" s="13">
        <v>25767.02</v>
      </c>
      <c r="L6" s="13" t="e">
        <f>C6-#REF!</f>
        <v>#REF!</v>
      </c>
    </row>
    <row r="7" spans="1:12" s="17" customFormat="1" ht="15.75">
      <c r="A7" s="14"/>
      <c r="B7" s="15" t="s">
        <v>11</v>
      </c>
      <c r="C7" s="16">
        <f aca="true" t="shared" si="0" ref="C7:L7">SUM(C6:C6)</f>
        <v>2003285.97</v>
      </c>
      <c r="D7" s="16">
        <f t="shared" si="0"/>
        <v>0</v>
      </c>
      <c r="E7" s="16">
        <f t="shared" si="0"/>
        <v>207543.14</v>
      </c>
      <c r="F7" s="16">
        <f t="shared" si="0"/>
        <v>52371.18</v>
      </c>
      <c r="G7" s="16">
        <f t="shared" si="0"/>
        <v>18139.58</v>
      </c>
      <c r="H7" s="16" t="e">
        <f t="shared" si="0"/>
        <v>#REF!</v>
      </c>
      <c r="I7" s="16">
        <f t="shared" si="0"/>
        <v>987.11</v>
      </c>
      <c r="J7" s="16">
        <f t="shared" si="0"/>
        <v>272.0937</v>
      </c>
      <c r="K7" s="16">
        <f t="shared" si="0"/>
        <v>25767.02</v>
      </c>
      <c r="L7" s="16" t="e">
        <f t="shared" si="0"/>
        <v>#REF!</v>
      </c>
    </row>
    <row r="8" spans="1:12" s="21" customFormat="1" ht="15.75">
      <c r="A8" s="18"/>
      <c r="B8" s="19"/>
      <c r="C8" s="19"/>
      <c r="D8" s="20"/>
      <c r="E8" s="19"/>
      <c r="F8" s="19"/>
      <c r="G8" s="19"/>
      <c r="H8" s="19"/>
      <c r="I8" s="19"/>
      <c r="J8" s="19"/>
      <c r="K8" s="19"/>
      <c r="L8" s="19"/>
    </row>
    <row r="9" spans="1:12" s="21" customFormat="1" ht="15.75">
      <c r="A9" s="18"/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</row>
    <row r="10" spans="2:3" ht="15.75">
      <c r="B10" s="22"/>
      <c r="C10" s="22"/>
    </row>
    <row r="11" spans="2:3" ht="15.75">
      <c r="B11" s="22"/>
      <c r="C11" s="22"/>
    </row>
    <row r="12" spans="2:3" ht="15.75">
      <c r="B12" s="22"/>
      <c r="C12" s="22"/>
    </row>
  </sheetData>
  <sheetProtection/>
  <mergeCells count="7">
    <mergeCell ref="M3:M4"/>
    <mergeCell ref="A1:L1"/>
    <mergeCell ref="A3:A4"/>
    <mergeCell ref="B3:B4"/>
    <mergeCell ref="C3:C4"/>
    <mergeCell ref="E3:G3"/>
    <mergeCell ref="L3:L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"УК ДЕЗ ВЖР"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ПТО</cp:lastModifiedBy>
  <cp:lastPrinted>2015-03-17T02:42:02Z</cp:lastPrinted>
  <dcterms:created xsi:type="dcterms:W3CDTF">2014-02-14T03:20:25Z</dcterms:created>
  <dcterms:modified xsi:type="dcterms:W3CDTF">2015-03-17T03:38:16Z</dcterms:modified>
  <cp:category/>
  <cp:version/>
  <cp:contentType/>
  <cp:contentStatus/>
</cp:coreProperties>
</file>