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5-3" sheetId="1" r:id="rId1"/>
    <sheet name="Лист2" sheetId="2" r:id="rId2"/>
    <sheet name="Лист3" sheetId="3" r:id="rId3"/>
  </sheets>
  <definedNames>
    <definedName name="_xlnm.Print_Area" localSheetId="0">'Мира 35-3'!$A$2:$F$39</definedName>
  </definedNames>
  <calcPr calcId="125725"/>
</workbook>
</file>

<file path=xl/calcChain.xml><?xml version="1.0" encoding="utf-8"?>
<calcChain xmlns="http://schemas.openxmlformats.org/spreadsheetml/2006/main">
  <c r="D14" i="1"/>
  <c r="D13"/>
  <c r="F37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<sst xmlns="http://schemas.openxmlformats.org/spreadsheetml/2006/main" count="48" uniqueCount="45">
  <si>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</si>
  <si>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</si>
  <si>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</si>
  <si>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</si>
  <si>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</si>
  <si>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</si>
  <si>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</si>
  <si>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</si>
  <si>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</si>
  <si>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</si>
  <si>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</si>
  <si>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</si>
  <si>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</si>
  <si>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</si>
  <si>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</si>
  <si>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</si>
  <si>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</si>
  <si>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</si>
  <si>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</si>
  <si>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>Отчет  ООО "УК Гравитон" об исполнении договора управления многоквартирного дома № 35/3</t>
  </si>
  <si>
    <t>Текущий ремонт жилищного фонда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</si>
  <si>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</si>
  <si>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</si>
  <si>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</si>
  <si>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</si>
  <si>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</si>
  <si>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</si>
  <si>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</si>
  <si>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</si>
  <si>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</si>
  <si>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</si>
  <si>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</si>
  <si>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</si>
  <si>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</si>
  <si>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</si>
  <si>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</si>
  <si>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</si>
  <si>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</si>
  <si>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</si>
  <si>
    <t>за период с 01.01.2010г.по 31.12.2010г.</t>
  </si>
  <si>
    <t>на 01.01.2010г. в том числе просроченная</t>
  </si>
  <si>
    <t xml:space="preserve"> Начислено  за  содержание и  текущий ремонт в  2010году,руб.</t>
  </si>
  <si>
    <t>Оплаченные услуги за  содержание и текущий ремонт 2010год,всего (руб.):</t>
  </si>
  <si>
    <t xml:space="preserve"> ремонту за 2010год (руб.) :</t>
  </si>
  <si>
    <t>Справочно:задолженность по оплате за содержание  на 01.01.2011г.,руб.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</si>
</sst>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2" fillId="0" borderId="0" xfId="0" applyNumberFormat="1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1" fillId="0" borderId="9" xfId="0" applyFont="1" applyFill="1" applyBorder="1"/>
    <xf numFmtId="4" fontId="1" fillId="0" borderId="6" xfId="0" applyNumberFormat="1" applyFont="1" applyBorder="1"/>
    <xf numFmtId="4" fontId="1" fillId="0" borderId="14" xfId="0" applyNumberFormat="1" applyFont="1" applyBorder="1"/>
    <xf numFmtId="0" fontId="1" fillId="0" borderId="13" xfId="0" applyFont="1" applyBorder="1"/>
    <xf numFmtId="0" fontId="3" fillId="0" borderId="18" xfId="0" applyFont="1" applyBorder="1"/>
    <xf numFmtId="4" fontId="4" fillId="0" borderId="21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2" fillId="0" borderId="5" xfId="0" applyFont="1" applyFill="1" applyBorder="1" applyAlignment="1"/>
    <xf numFmtId="0" fontId="2" fillId="0" borderId="20" xfId="0" applyFont="1" applyFill="1" applyBorder="1" applyAlignment="1"/>
    <xf numFmtId="0" fontId="2" fillId="0" borderId="18" xfId="0" applyFont="1" applyFill="1" applyBorder="1" applyAlignment="1"/>
    <xf numFmtId="0" fontId="2" fillId="0" borderId="16" xfId="0" applyFont="1" applyFill="1" applyBorder="1" applyAlignment="1"/>
    <xf numFmtId="0" fontId="1" fillId="0" borderId="6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topLeftCell="B1" zoomScale="150" zoomScaleNormal="150" workbookViewId="0">
      <selection activeCell="F37" sqref="F37"/>
    </sheetView>
  </sheetViews>
  <sheetFormatPr defaultRowHeight="15"/>
  <cols>
    <col min="1" max="1" width="44.140625" customWidth="1"/>
    <col min="2" max="2" width="31.28515625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.42578125" customWidth="1"/>
  </cols>
  <sheetData>
    <row r="2" spans="1:11" ht="15.75">
      <c r="A2" s="70" t="s">
        <v>19</v>
      </c>
      <c r="B2" s="70"/>
      <c r="C2" s="70"/>
      <c r="D2" s="70"/>
      <c r="E2" s="70"/>
      <c r="F2" s="70"/>
    </row>
    <row r="3" spans="1:11" ht="15.75">
      <c r="A3" s="70" t="s">
        <v>15</v>
      </c>
      <c r="B3" s="70"/>
      <c r="C3" s="70"/>
      <c r="D3" s="70"/>
      <c r="E3" s="70"/>
      <c r="F3" s="70"/>
    </row>
    <row r="4" spans="1:11" ht="15.75">
      <c r="A4" s="70" t="s">
        <v>39</v>
      </c>
      <c r="B4" s="70"/>
      <c r="C4" s="70"/>
      <c r="D4" s="70"/>
      <c r="E4" s="70"/>
      <c r="F4" s="70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1">
        <v>5792.6</v>
      </c>
      <c r="B9" s="40">
        <v>3966.5</v>
      </c>
      <c r="C9" s="21">
        <v>257</v>
      </c>
      <c r="D9" s="21">
        <v>91</v>
      </c>
      <c r="E9" s="21">
        <v>5</v>
      </c>
      <c r="F9" s="21">
        <v>6</v>
      </c>
    </row>
    <row r="10" spans="1:11">
      <c r="A10" s="43" t="s">
        <v>16</v>
      </c>
      <c r="B10" s="44"/>
      <c r="C10" s="11"/>
      <c r="D10" s="65"/>
      <c r="E10" s="41"/>
      <c r="F10" s="33">
        <v>138458.25</v>
      </c>
      <c r="H10" s="20"/>
    </row>
    <row r="11" spans="1:11">
      <c r="A11" s="22" t="s">
        <v>40</v>
      </c>
      <c r="B11" s="17"/>
      <c r="C11" s="9"/>
      <c r="D11" s="10"/>
      <c r="E11" s="39"/>
      <c r="F11" s="32"/>
    </row>
    <row r="12" spans="1:11">
      <c r="A12" s="43" t="s">
        <v>18</v>
      </c>
      <c r="B12" s="44"/>
      <c r="C12" s="9"/>
      <c r="D12" s="39"/>
      <c r="E12" s="39"/>
      <c r="F12" s="45">
        <v>19.48</v>
      </c>
    </row>
    <row r="13" spans="1:11">
      <c r="A13" s="71" t="s">
        <v>41</v>
      </c>
      <c r="B13" s="18"/>
      <c r="C13" s="13"/>
      <c r="D13" s="75">
        <f>F13/3752481.79*100</f>
        <v>24.91229038049509</v>
      </c>
      <c r="E13" s="4"/>
      <c r="F13" s="60">
        <v>934829.16</v>
      </c>
      <c r="G13" s="20"/>
      <c r="H13" s="59"/>
      <c r="I13" s="35"/>
      <c r="J13" s="15"/>
      <c r="K13" s="15"/>
    </row>
    <row r="14" spans="1:11">
      <c r="A14" s="72" t="s">
        <v>42</v>
      </c>
      <c r="B14" s="18"/>
      <c r="C14" s="9"/>
      <c r="D14" s="76">
        <f>3729902.64*D13/100</f>
        <v>929204.17658655241</v>
      </c>
      <c r="E14" s="10"/>
      <c r="F14" s="61">
        <v>929204.18</v>
      </c>
      <c r="H14" s="34"/>
      <c r="I14" s="35"/>
      <c r="J14" s="15"/>
      <c r="K14" s="15"/>
    </row>
    <row r="15" spans="1:11">
      <c r="A15" s="73" t="s">
        <v>17</v>
      </c>
      <c r="B15" s="16"/>
      <c r="C15" s="6"/>
      <c r="D15" s="8"/>
      <c r="E15" s="8"/>
      <c r="F15" s="62">
        <v>1002617.32</v>
      </c>
      <c r="G15" s="20"/>
      <c r="H15" s="34"/>
      <c r="I15" s="35"/>
      <c r="J15" s="15"/>
      <c r="K15" s="15"/>
    </row>
    <row r="16" spans="1:11">
      <c r="A16" s="74" t="s">
        <v>43</v>
      </c>
      <c r="B16" s="17"/>
      <c r="C16" s="9"/>
      <c r="D16" s="10"/>
      <c r="E16" s="10"/>
      <c r="F16" s="23"/>
      <c r="H16" s="34"/>
      <c r="I16" s="35"/>
      <c r="J16" s="15"/>
      <c r="K16" s="15"/>
    </row>
    <row r="17" spans="1:11">
      <c r="A17" s="58" t="s">
        <v>13</v>
      </c>
      <c r="B17" s="17"/>
      <c r="C17" s="9"/>
      <c r="D17" s="10"/>
      <c r="E17" s="10"/>
      <c r="F17" s="23"/>
      <c r="H17" s="15"/>
      <c r="I17" s="15"/>
      <c r="J17" s="15"/>
      <c r="K17" s="15"/>
    </row>
    <row r="18" spans="1:11">
      <c r="A18" s="67" t="s">
        <v>20</v>
      </c>
      <c r="B18" s="7"/>
      <c r="C18" s="6"/>
      <c r="D18" s="8"/>
      <c r="E18" s="8"/>
      <c r="F18" s="68">
        <v>135072</v>
      </c>
      <c r="H18" s="41"/>
      <c r="I18" s="14"/>
      <c r="J18" s="15"/>
      <c r="K18" s="15"/>
    </row>
    <row r="19" spans="1:11">
      <c r="A19" s="24" t="s">
        <v>21</v>
      </c>
      <c r="B19" s="5"/>
      <c r="C19" s="13"/>
      <c r="D19" s="64"/>
      <c r="E19" s="4"/>
      <c r="F19" s="26">
        <v>125104.73</v>
      </c>
      <c r="H19" s="41"/>
      <c r="I19" s="14"/>
      <c r="J19" s="15"/>
      <c r="K19" s="15"/>
    </row>
    <row r="20" spans="1:11">
      <c r="A20" s="24" t="s">
        <v>22</v>
      </c>
      <c r="B20" s="5"/>
      <c r="C20" s="13"/>
      <c r="D20" s="64"/>
      <c r="E20" s="4"/>
      <c r="F20" s="25">
        <v>28302.47</v>
      </c>
      <c r="H20" s="14"/>
      <c r="I20" s="14"/>
      <c r="J20" s="15"/>
      <c r="K20" s="15"/>
    </row>
    <row r="21" spans="1:11">
      <c r="A21" s="24" t="s">
        <v>23</v>
      </c>
      <c r="B21" s="4"/>
      <c r="C21" s="13"/>
      <c r="D21" s="4"/>
      <c r="E21" s="4"/>
      <c r="F21" s="25">
        <v>6258.3</v>
      </c>
      <c r="H21" s="14"/>
      <c r="I21" s="14"/>
      <c r="J21" s="15"/>
      <c r="K21" s="15"/>
    </row>
    <row r="22" spans="1:11">
      <c r="A22" s="24" t="s">
        <v>24</v>
      </c>
      <c r="B22" s="4"/>
      <c r="C22" s="13"/>
      <c r="D22" s="4"/>
      <c r="E22" s="4"/>
      <c r="F22" s="25"/>
      <c r="H22" s="14"/>
      <c r="I22" s="14"/>
      <c r="J22" s="15"/>
      <c r="K22" s="15"/>
    </row>
    <row r="23" spans="1:11">
      <c r="A23" s="29" t="s">
        <v>25</v>
      </c>
      <c r="B23" s="7"/>
      <c r="C23" s="6"/>
      <c r="D23" s="8"/>
      <c r="E23" s="8"/>
      <c r="F23" s="51">
        <v>70839.83</v>
      </c>
      <c r="H23" s="36"/>
      <c r="I23" s="14"/>
      <c r="J23" s="15"/>
      <c r="K23" s="15"/>
    </row>
    <row r="24" spans="1:11">
      <c r="A24" s="6" t="s">
        <v>26</v>
      </c>
      <c r="B24" s="8"/>
      <c r="C24" s="6"/>
      <c r="D24" s="65"/>
      <c r="E24" s="8"/>
      <c r="F24" s="52">
        <v>75846.89</v>
      </c>
      <c r="G24" s="20"/>
      <c r="H24" s="41"/>
      <c r="I24" s="14"/>
      <c r="J24" s="15"/>
      <c r="K24" s="15"/>
    </row>
    <row r="25" spans="1:11">
      <c r="A25" s="9" t="s">
        <v>27</v>
      </c>
      <c r="B25" s="10"/>
      <c r="C25" s="9"/>
      <c r="D25" s="10"/>
      <c r="E25" s="10"/>
      <c r="F25" s="53"/>
      <c r="H25" s="41"/>
      <c r="I25" s="14"/>
      <c r="J25" s="15"/>
      <c r="K25" s="15"/>
    </row>
    <row r="26" spans="1:11">
      <c r="A26" s="27" t="s">
        <v>28</v>
      </c>
      <c r="B26" s="14"/>
      <c r="C26" s="11"/>
      <c r="D26" s="14"/>
      <c r="E26" s="14"/>
      <c r="F26" s="56">
        <v>37269.589999999997</v>
      </c>
      <c r="H26" s="14"/>
      <c r="I26" s="14"/>
      <c r="J26" s="15"/>
      <c r="K26" s="15"/>
    </row>
    <row r="27" spans="1:11" s="19" customFormat="1">
      <c r="A27" s="13" t="s">
        <v>29</v>
      </c>
      <c r="B27" s="5"/>
      <c r="C27" s="13"/>
      <c r="D27" s="4"/>
      <c r="E27" s="4"/>
      <c r="F27" s="55">
        <v>38483.89</v>
      </c>
      <c r="G27" s="42"/>
      <c r="H27" s="14"/>
      <c r="I27" s="14"/>
      <c r="J27" s="37"/>
      <c r="K27" s="37"/>
    </row>
    <row r="28" spans="1:11" s="19" customFormat="1">
      <c r="A28" s="9" t="s">
        <v>30</v>
      </c>
      <c r="B28" s="10"/>
      <c r="C28" s="9"/>
      <c r="D28" s="10"/>
      <c r="E28" s="10"/>
      <c r="F28" s="53">
        <v>175605.81</v>
      </c>
      <c r="H28" s="41"/>
      <c r="I28" s="14"/>
      <c r="J28" s="37"/>
      <c r="K28" s="37"/>
    </row>
    <row r="29" spans="1:11" s="19" customFormat="1">
      <c r="A29" s="13" t="s">
        <v>31</v>
      </c>
      <c r="B29" s="5"/>
      <c r="C29" s="13"/>
      <c r="D29" s="4"/>
      <c r="E29" s="4"/>
      <c r="F29" s="55">
        <v>250051.87</v>
      </c>
      <c r="H29" s="14"/>
      <c r="I29" s="14"/>
      <c r="J29" s="37"/>
      <c r="K29" s="37"/>
    </row>
    <row r="30" spans="1:11" s="19" customFormat="1">
      <c r="A30" s="9" t="s">
        <v>32</v>
      </c>
      <c r="B30" s="10"/>
      <c r="C30" s="9"/>
      <c r="D30" s="10"/>
      <c r="E30" s="10"/>
      <c r="F30" s="53">
        <v>15879.27</v>
      </c>
      <c r="H30" s="14"/>
      <c r="I30" s="14"/>
      <c r="J30" s="37"/>
      <c r="K30" s="37"/>
    </row>
    <row r="31" spans="1:11" s="19" customFormat="1">
      <c r="A31" s="28" t="s">
        <v>33</v>
      </c>
      <c r="B31" s="10"/>
      <c r="C31" s="9"/>
      <c r="D31" s="10"/>
      <c r="E31" s="10"/>
      <c r="F31" s="50"/>
      <c r="G31"/>
      <c r="I31" s="14"/>
      <c r="J31" s="37"/>
      <c r="K31" s="37"/>
    </row>
    <row r="32" spans="1:11" s="19" customFormat="1">
      <c r="A32" s="28" t="s">
        <v>34</v>
      </c>
      <c r="B32" s="10"/>
      <c r="C32" s="9"/>
      <c r="D32" s="10"/>
      <c r="E32" s="10"/>
      <c r="F32" s="50">
        <v>53902.03</v>
      </c>
      <c r="G32" s="42"/>
      <c r="H32" s="14"/>
      <c r="I32" s="14"/>
      <c r="J32" s="37"/>
      <c r="K32" s="37"/>
    </row>
    <row r="33" spans="1:11">
      <c r="A33" s="27" t="s">
        <v>35</v>
      </c>
      <c r="B33" s="14"/>
      <c r="C33" s="11"/>
      <c r="D33" s="14"/>
      <c r="E33" s="14"/>
      <c r="F33" s="54">
        <v>15318.83</v>
      </c>
      <c r="H33" s="14"/>
      <c r="I33" s="14"/>
      <c r="J33" s="15"/>
      <c r="K33" s="15"/>
    </row>
    <row r="34" spans="1:11">
      <c r="A34" s="63" t="s">
        <v>36</v>
      </c>
      <c r="B34" s="7"/>
      <c r="C34" s="6"/>
      <c r="D34" s="65"/>
      <c r="E34" s="8"/>
      <c r="F34" s="52">
        <v>109753.81</v>
      </c>
      <c r="H34" s="38"/>
      <c r="I34" s="14"/>
      <c r="J34" s="15"/>
      <c r="K34" s="15"/>
    </row>
    <row r="35" spans="1:11">
      <c r="A35" s="9" t="s">
        <v>37</v>
      </c>
      <c r="B35" s="66"/>
      <c r="C35" s="9"/>
      <c r="D35" s="10"/>
      <c r="E35" s="10"/>
      <c r="F35" s="53"/>
      <c r="H35" s="14"/>
      <c r="I35" s="14"/>
      <c r="J35" s="15"/>
      <c r="K35" s="15"/>
    </row>
    <row r="36" spans="1:11" ht="15.75" thickBot="1">
      <c r="A36" s="9" t="s">
        <v>38</v>
      </c>
      <c r="B36" s="10"/>
      <c r="C36" s="9"/>
      <c r="D36" s="10"/>
      <c r="E36" s="10"/>
      <c r="F36" s="53"/>
      <c r="H36" s="14"/>
      <c r="I36" s="14"/>
      <c r="J36" s="15"/>
      <c r="K36" s="15"/>
    </row>
    <row r="37" spans="1:11" ht="15.75" thickBot="1">
      <c r="A37" s="30" t="s">
        <v>44</v>
      </c>
      <c r="B37" s="31"/>
      <c r="C37" s="47"/>
      <c r="D37" s="48"/>
      <c r="E37" s="48"/>
      <c r="F37" s="57">
        <f>F10+F13-F14</f>
        <v>144083.2300000001</v>
      </c>
      <c r="H37" s="15"/>
      <c r="I37" s="15"/>
      <c r="J37" s="15"/>
      <c r="K37" s="15"/>
    </row>
    <row r="38" spans="1:11">
      <c r="F38" s="20"/>
    </row>
    <row r="39" spans="1:11">
      <c r="A39" s="69" t="s">
        <v>14</v>
      </c>
      <c r="B39" s="69"/>
      <c r="D39" s="15"/>
      <c r="E39" s="15"/>
      <c r="F39" s="49"/>
    </row>
    <row r="40" spans="1:11">
      <c r="D40" s="46"/>
      <c r="E40" s="15"/>
      <c r="F40" s="46"/>
    </row>
    <row r="41" spans="1:11">
      <c r="D41" s="15"/>
      <c r="E41" s="46"/>
      <c r="F41" s="49"/>
      <c r="G41" s="15"/>
    </row>
    <row r="42" spans="1:11">
      <c r="D42" s="46"/>
      <c r="E42" s="15"/>
      <c r="F42" s="49"/>
      <c r="G42" s="15"/>
    </row>
    <row r="43" spans="1:11">
      <c r="E43" s="15"/>
      <c r="F43" s="46"/>
      <c r="G43" s="15"/>
    </row>
    <row r="44" spans="1:11">
      <c r="E44" s="15"/>
      <c r="F44" s="46"/>
      <c r="G44" s="15"/>
    </row>
    <row r="45" spans="1:11">
      <c r="F45" s="49"/>
      <c r="G45" s="15"/>
    </row>
    <row r="46" spans="1:11">
      <c r="F46" s="20"/>
    </row>
    <row r="47" spans="1:11">
      <c r="F47" s="20"/>
    </row>
    <row r="48" spans="1:11">
      <c r="F48" s="20"/>
    </row>
  </sheetData>
  <mergeCells count="4">
    <mergeCell ref="A39:B39"/>
    <mergeCell ref="A2:F2"/>
    <mergeCell ref="A3:F3"/>
    <mergeCell ref="A4:F4"/>
  </mergeCells>
  <pageMargins left="0.70866141732283472" right="0.70866141732283472" top="0.31496062992125984" bottom="0.3149606299212598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35-3</vt:lpstr>
      <vt:lpstr>Лист2</vt:lpstr>
      <vt:lpstr>Лист3</vt:lpstr>
      <vt:lpstr>'Мира 35-3'!Область_печати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2015-04-06T06:01:30Z</dcterms:modified>
</cp:coreProperties>
</file>