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2" sheetId="1" r:id="rId1"/>
    <sheet name="Лист2" sheetId="2" r:id="rId2"/>
    <sheet name="Лист3" sheetId="3" r:id="rId3"/>
  </sheets>
  <definedNames>
    <definedName name="_xlnm.Print_Area" localSheetId="0">'Островского 32'!$A$2:$F$47</definedName>
  </definedNames>
  <calcPr calcId="125725"/>
</workbook>
</file>

<file path=xl/calcChain.xml><?xml version="1.0" encoding="utf-8"?>
<calcChain xmlns="http://schemas.openxmlformats.org/spreadsheetml/2006/main">
  <c r="F30" i="1"/>
  <c r="F45"/>
  <c r="F31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<sst xmlns="http://schemas.openxmlformats.org/spreadsheetml/2006/main" count="56" uniqueCount="53">
  <si>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</si>
  <si>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</si>
  <si>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</si>
  <si>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</si>
  <si>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</si>
  <si>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</si>
  <si>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</si>
  <si>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</si>
  <si>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</si>
  <si>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</si>
  <si>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</si>
  <si>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</si>
  <si>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</si>
  <si>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</si>
  <si>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</si>
  <si>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</si>
  <si>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</si>
  <si>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</si>
  <si>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</si>
  <si>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</si>
  <si>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</si>
  <si>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</si>
  <si>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</si>
  <si>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</si>
  <si>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</si>
  <si>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</si>
  <si>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>МКД(Десткие и спортивные  площадки, хозяйственные  площадки, площадки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</si>
  <si>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</si>
  <si>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</si>
  <si>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</si>
  <si>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</si>
  <si>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</si>
  <si>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</si>
  <si>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</si>
  <si>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</si>
  <si>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</si>
  <si>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</si>
  <si>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</si>
  <si>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</si>
  <si>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</si>
  <si>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</si>
  <si>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</si>
  <si>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</si>
  <si>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</si>
  <si>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</si>
  <si>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</si>
  <si>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32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</si>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</sst>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1" fillId="0" borderId="1" xfId="0" applyFont="1" applyBorder="1"/>
    <xf numFmtId="4" fontId="1" fillId="0" borderId="6" xfId="0" applyNumberFormat="1" applyFont="1" applyBorder="1"/>
    <xf numFmtId="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C4" zoomScale="150" zoomScaleNormal="150" workbookViewId="0">
      <selection activeCell="F12" sqref="F12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11" ht="15.75">
      <c r="A2" s="88" t="s">
        <v>46</v>
      </c>
      <c r="B2" s="88"/>
      <c r="C2" s="88"/>
      <c r="D2" s="88"/>
      <c r="E2" s="88"/>
      <c r="F2" s="88"/>
    </row>
    <row r="3" spans="1:11" ht="15.75">
      <c r="A3" s="88" t="s">
        <v>44</v>
      </c>
      <c r="B3" s="88"/>
      <c r="C3" s="88"/>
      <c r="D3" s="88"/>
      <c r="E3" s="88"/>
      <c r="F3" s="88"/>
    </row>
    <row r="4" spans="1:11" ht="15.75">
      <c r="A4" s="88" t="s">
        <v>47</v>
      </c>
      <c r="B4" s="88"/>
      <c r="C4" s="88"/>
      <c r="D4" s="88"/>
      <c r="E4" s="88"/>
      <c r="F4" s="88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5618.2</v>
      </c>
      <c r="B9" s="59">
        <v>3967.8</v>
      </c>
      <c r="C9" s="25">
        <v>254</v>
      </c>
      <c r="D9" s="25">
        <v>92</v>
      </c>
      <c r="E9" s="25">
        <v>5</v>
      </c>
      <c r="F9" s="25">
        <v>6</v>
      </c>
    </row>
    <row r="10" spans="1:11">
      <c r="A10" s="63" t="s">
        <v>24</v>
      </c>
      <c r="B10" s="64"/>
      <c r="C10" s="14"/>
      <c r="D10" s="11"/>
      <c r="E10" s="61"/>
      <c r="F10" s="48">
        <v>320532.2</v>
      </c>
      <c r="G10" s="24"/>
    </row>
    <row r="11" spans="1:11">
      <c r="A11" s="26" t="s">
        <v>48</v>
      </c>
      <c r="B11" s="20"/>
      <c r="C11" s="12"/>
      <c r="D11" s="13"/>
      <c r="E11" s="54"/>
      <c r="F11" s="46"/>
    </row>
    <row r="12" spans="1:11">
      <c r="A12" s="63" t="s">
        <v>41</v>
      </c>
      <c r="B12" s="64"/>
      <c r="C12" s="12"/>
      <c r="D12" s="54"/>
      <c r="E12" s="54"/>
      <c r="F12" s="65">
        <v>28.56</v>
      </c>
    </row>
    <row r="13" spans="1:11">
      <c r="A13" s="27" t="s">
        <v>49</v>
      </c>
      <c r="B13" s="19"/>
      <c r="C13" s="16"/>
      <c r="D13" s="85"/>
      <c r="E13" s="7"/>
      <c r="F13" s="60">
        <v>1208851.48</v>
      </c>
      <c r="G13" s="24"/>
      <c r="H13" s="49"/>
      <c r="I13" s="50"/>
      <c r="J13" s="18"/>
      <c r="K13" s="18"/>
    </row>
    <row r="14" spans="1:11">
      <c r="A14" s="31" t="s">
        <v>50</v>
      </c>
      <c r="B14" s="21"/>
      <c r="C14" s="12"/>
      <c r="D14" s="13"/>
      <c r="E14" s="13"/>
      <c r="F14" s="30">
        <v>1110330.08</v>
      </c>
      <c r="H14" s="49"/>
      <c r="I14" s="50"/>
      <c r="J14" s="18"/>
      <c r="K14" s="18"/>
    </row>
    <row r="15" spans="1:11">
      <c r="A15" s="27" t="s">
        <v>30</v>
      </c>
      <c r="B15" s="19"/>
      <c r="C15" s="9"/>
      <c r="D15" s="11"/>
      <c r="E15" s="11"/>
      <c r="F15" s="28">
        <v>1359029.55</v>
      </c>
      <c r="G15" s="24"/>
      <c r="H15" s="49"/>
      <c r="I15" s="50"/>
      <c r="J15" s="18"/>
      <c r="K15" s="18"/>
    </row>
    <row r="16" spans="1:11">
      <c r="A16" s="29" t="s">
        <v>51</v>
      </c>
      <c r="B16" s="20"/>
      <c r="C16" s="12"/>
      <c r="D16" s="13"/>
      <c r="E16" s="13"/>
      <c r="F16" s="32"/>
      <c r="H16" s="49"/>
      <c r="I16" s="50"/>
      <c r="J16" s="18"/>
      <c r="K16" s="18"/>
    </row>
    <row r="17" spans="1:11">
      <c r="A17" s="83" t="s">
        <v>21</v>
      </c>
      <c r="B17" s="20"/>
      <c r="C17" s="12"/>
      <c r="D17" s="54"/>
      <c r="E17" s="13"/>
      <c r="F17" s="32"/>
      <c r="H17" s="18"/>
      <c r="I17" s="18"/>
      <c r="J17" s="18"/>
      <c r="K17" s="18"/>
    </row>
    <row r="18" spans="1:11">
      <c r="A18" s="33" t="s">
        <v>11</v>
      </c>
      <c r="B18" s="21"/>
      <c r="C18" s="22"/>
      <c r="D18" s="72"/>
      <c r="E18" s="72"/>
      <c r="F18" s="47">
        <v>99399.97</v>
      </c>
      <c r="H18" s="17"/>
      <c r="I18" s="50"/>
      <c r="J18" s="18"/>
      <c r="K18" s="18"/>
    </row>
    <row r="19" spans="1:11">
      <c r="A19" s="35" t="s">
        <v>19</v>
      </c>
      <c r="B19" s="10"/>
      <c r="C19" s="9"/>
      <c r="D19" s="11"/>
      <c r="E19" s="11"/>
      <c r="F19" s="34">
        <v>182515.34</v>
      </c>
      <c r="H19" s="61"/>
      <c r="I19" s="17"/>
      <c r="J19" s="18"/>
      <c r="K19" s="18"/>
    </row>
    <row r="20" spans="1:11">
      <c r="A20" s="33" t="s">
        <v>12</v>
      </c>
      <c r="B20" s="8"/>
      <c r="C20" s="16"/>
      <c r="D20" s="7"/>
      <c r="E20" s="7"/>
      <c r="F20" s="36">
        <v>34688.550000000003</v>
      </c>
      <c r="H20" s="61"/>
      <c r="I20" s="17"/>
      <c r="J20" s="18"/>
      <c r="K20" s="18"/>
    </row>
    <row r="21" spans="1:11">
      <c r="A21" s="33" t="s">
        <v>13</v>
      </c>
      <c r="B21" s="8"/>
      <c r="C21" s="16"/>
      <c r="D21" s="7"/>
      <c r="E21" s="7"/>
      <c r="F21" s="34">
        <v>6483.84</v>
      </c>
      <c r="H21" s="17"/>
      <c r="I21" s="17"/>
      <c r="J21" s="18"/>
      <c r="K21" s="18"/>
    </row>
    <row r="22" spans="1:11">
      <c r="A22" s="33" t="s">
        <v>16</v>
      </c>
      <c r="B22" s="7"/>
      <c r="C22" s="16"/>
      <c r="D22" s="7"/>
      <c r="E22" s="7"/>
      <c r="F22" s="34">
        <v>4862.88</v>
      </c>
      <c r="H22" s="17"/>
      <c r="I22" s="17"/>
      <c r="J22" s="18"/>
      <c r="K22" s="18"/>
    </row>
    <row r="23" spans="1:11">
      <c r="A23" s="37" t="s">
        <v>14</v>
      </c>
      <c r="B23" s="8"/>
      <c r="C23" s="16"/>
      <c r="D23" s="7"/>
      <c r="E23" s="7"/>
      <c r="F23" s="73">
        <v>32193.62</v>
      </c>
      <c r="H23" s="51"/>
      <c r="I23" s="17"/>
      <c r="J23" s="18"/>
      <c r="K23" s="18"/>
    </row>
    <row r="24" spans="1:11">
      <c r="A24" s="35" t="s">
        <v>22</v>
      </c>
      <c r="B24" s="10"/>
      <c r="C24" s="9"/>
      <c r="D24" s="11"/>
      <c r="E24" s="11"/>
      <c r="F24" s="74">
        <v>94151.64</v>
      </c>
      <c r="G24" s="24"/>
      <c r="H24" s="61"/>
      <c r="I24" s="17"/>
      <c r="J24" s="18"/>
      <c r="K24" s="18"/>
    </row>
    <row r="25" spans="1:11">
      <c r="A25" s="35" t="s">
        <v>38</v>
      </c>
      <c r="B25" s="11"/>
      <c r="C25" s="9"/>
      <c r="D25" s="11"/>
      <c r="E25" s="11"/>
      <c r="F25" s="75">
        <v>103504.43</v>
      </c>
      <c r="H25" s="61"/>
      <c r="I25" s="17"/>
      <c r="J25" s="18"/>
      <c r="K25" s="18"/>
    </row>
    <row r="26" spans="1:11">
      <c r="A26" s="38" t="s">
        <v>39</v>
      </c>
      <c r="B26" s="17"/>
      <c r="C26" s="12"/>
      <c r="D26" s="13"/>
      <c r="E26" s="13"/>
      <c r="F26" s="76"/>
      <c r="H26" s="17"/>
      <c r="I26" s="17"/>
      <c r="J26" s="18"/>
      <c r="K26" s="18"/>
    </row>
    <row r="27" spans="1:11" s="23" customFormat="1">
      <c r="A27" s="35" t="s">
        <v>15</v>
      </c>
      <c r="B27" s="10"/>
      <c r="C27" s="14"/>
      <c r="D27" s="17"/>
      <c r="E27" s="17"/>
      <c r="F27" s="77">
        <v>51396.14</v>
      </c>
      <c r="G27" s="62"/>
      <c r="H27" s="17"/>
      <c r="I27" s="17"/>
      <c r="J27" s="52"/>
      <c r="K27" s="52"/>
    </row>
    <row r="28" spans="1:11" s="23" customFormat="1">
      <c r="A28" s="35" t="s">
        <v>31</v>
      </c>
      <c r="B28" s="11"/>
      <c r="C28" s="9"/>
      <c r="D28" s="11"/>
      <c r="E28" s="11"/>
      <c r="F28" s="75">
        <v>198851.34</v>
      </c>
      <c r="H28" s="61"/>
      <c r="I28" s="17"/>
      <c r="J28" s="52"/>
      <c r="K28" s="52"/>
    </row>
    <row r="29" spans="1:11" s="23" customFormat="1">
      <c r="A29" s="84" t="s">
        <v>45</v>
      </c>
      <c r="B29" s="16"/>
      <c r="C29" s="9"/>
      <c r="D29" s="11"/>
      <c r="E29" s="11"/>
      <c r="F29" s="75">
        <v>41706.6</v>
      </c>
      <c r="H29" s="17"/>
      <c r="I29" s="17"/>
      <c r="J29" s="52"/>
      <c r="K29" s="52"/>
    </row>
    <row r="30" spans="1:11" s="23" customFormat="1">
      <c r="A30" s="84" t="s">
        <v>20</v>
      </c>
      <c r="B30" s="16"/>
      <c r="C30" s="16"/>
      <c r="D30" s="7"/>
      <c r="E30" s="7"/>
      <c r="F30" s="78">
        <f>351530.44-10921.59</f>
        <v>340608.85</v>
      </c>
      <c r="G30"/>
      <c r="I30" s="17"/>
      <c r="J30" s="52"/>
      <c r="K30" s="52"/>
    </row>
    <row r="31" spans="1:11" s="23" customFormat="1">
      <c r="A31" s="39" t="s">
        <v>40</v>
      </c>
      <c r="B31" s="13"/>
      <c r="C31" s="12"/>
      <c r="D31" s="13"/>
      <c r="E31" s="13"/>
      <c r="F31" s="71">
        <f>27.2621136*B9</f>
        <v>108170.61434208001</v>
      </c>
      <c r="G31" s="62"/>
      <c r="H31" s="17"/>
      <c r="I31" s="17"/>
      <c r="J31" s="52"/>
      <c r="K31" s="52"/>
    </row>
    <row r="32" spans="1:11">
      <c r="A32" s="39" t="s">
        <v>32</v>
      </c>
      <c r="B32" s="13"/>
      <c r="C32" s="12"/>
      <c r="D32" s="13"/>
      <c r="E32" s="13"/>
      <c r="F32" s="71">
        <v>94339.89</v>
      </c>
      <c r="H32" s="17"/>
      <c r="I32" s="17"/>
      <c r="J32" s="18"/>
      <c r="K32" s="18"/>
    </row>
    <row r="33" spans="1:11">
      <c r="A33" s="40" t="s">
        <v>43</v>
      </c>
      <c r="B33" s="7"/>
      <c r="C33" s="16"/>
      <c r="D33" s="7"/>
      <c r="E33" s="7"/>
      <c r="F33" s="71">
        <v>19201.259999999998</v>
      </c>
      <c r="H33" s="53"/>
      <c r="I33" s="17"/>
      <c r="J33" s="18"/>
      <c r="K33" s="18"/>
    </row>
    <row r="34" spans="1:11">
      <c r="A34" s="35" t="s">
        <v>42</v>
      </c>
      <c r="B34" s="11"/>
      <c r="C34" s="9"/>
      <c r="D34" s="11"/>
      <c r="E34" s="11"/>
      <c r="F34" s="74">
        <v>49000</v>
      </c>
      <c r="H34" s="17"/>
      <c r="I34" s="17"/>
      <c r="J34" s="18"/>
      <c r="K34" s="18"/>
    </row>
    <row r="35" spans="1:11">
      <c r="A35" s="35" t="s">
        <v>33</v>
      </c>
      <c r="B35" s="11"/>
      <c r="C35" s="9"/>
      <c r="D35" s="11"/>
      <c r="E35" s="11"/>
      <c r="F35" s="74">
        <v>952.27</v>
      </c>
      <c r="H35" s="17"/>
      <c r="I35" s="17"/>
      <c r="J35" s="18"/>
      <c r="K35" s="18"/>
    </row>
    <row r="36" spans="1:11">
      <c r="A36" s="55" t="s">
        <v>34</v>
      </c>
      <c r="B36" s="56"/>
      <c r="C36" s="9"/>
      <c r="D36" s="11"/>
      <c r="E36" s="11"/>
      <c r="F36" s="75">
        <v>14264.46</v>
      </c>
      <c r="H36" s="17"/>
      <c r="I36" s="17"/>
      <c r="J36" s="18"/>
      <c r="K36" s="18"/>
    </row>
    <row r="37" spans="1:11">
      <c r="A37" s="89" t="s">
        <v>25</v>
      </c>
      <c r="B37" s="90"/>
      <c r="C37" s="14"/>
      <c r="D37" s="17"/>
      <c r="E37" s="69"/>
      <c r="F37" s="79"/>
      <c r="H37" s="17"/>
      <c r="I37" s="17"/>
      <c r="J37" s="18"/>
      <c r="K37" s="18"/>
    </row>
    <row r="38" spans="1:11">
      <c r="A38" s="57" t="s">
        <v>26</v>
      </c>
      <c r="B38" s="58"/>
      <c r="C38" s="14"/>
      <c r="D38" s="17"/>
      <c r="E38" s="17"/>
      <c r="F38" s="80"/>
      <c r="H38" s="17"/>
      <c r="I38" s="17"/>
      <c r="J38" s="18"/>
      <c r="K38" s="18"/>
    </row>
    <row r="39" spans="1:11">
      <c r="A39" s="57" t="s">
        <v>27</v>
      </c>
      <c r="B39" s="58"/>
      <c r="C39" s="14"/>
      <c r="D39" s="17"/>
      <c r="E39" s="17"/>
      <c r="F39" s="80"/>
      <c r="H39" s="17"/>
      <c r="I39" s="17"/>
      <c r="J39" s="18"/>
      <c r="K39" s="18"/>
    </row>
    <row r="40" spans="1:11">
      <c r="A40" s="57" t="s">
        <v>28</v>
      </c>
      <c r="B40" s="58"/>
      <c r="C40" s="14"/>
      <c r="D40" s="17"/>
      <c r="E40" s="17"/>
      <c r="F40" s="80"/>
      <c r="H40" s="17"/>
      <c r="I40" s="17"/>
      <c r="J40" s="18"/>
      <c r="K40" s="18"/>
    </row>
    <row r="41" spans="1:11">
      <c r="A41" s="57" t="s">
        <v>29</v>
      </c>
      <c r="B41" s="58"/>
      <c r="C41" s="12"/>
      <c r="D41" s="13"/>
      <c r="E41" s="13"/>
      <c r="F41" s="81"/>
      <c r="H41" s="17"/>
      <c r="I41" s="17"/>
      <c r="J41" s="18"/>
      <c r="K41" s="18"/>
    </row>
    <row r="42" spans="1:11">
      <c r="A42" s="41" t="s">
        <v>35</v>
      </c>
      <c r="B42" s="1"/>
      <c r="C42" s="14"/>
      <c r="D42" s="17"/>
      <c r="E42" s="17"/>
      <c r="F42" s="79">
        <v>1339.09</v>
      </c>
      <c r="H42" s="51"/>
      <c r="I42" s="18"/>
      <c r="J42" s="18"/>
      <c r="K42" s="18"/>
    </row>
    <row r="43" spans="1:11">
      <c r="A43" s="42" t="s">
        <v>36</v>
      </c>
      <c r="B43" s="2"/>
      <c r="C43" s="14"/>
      <c r="D43" s="17"/>
      <c r="E43" s="17"/>
      <c r="F43" s="80"/>
      <c r="H43" s="51"/>
      <c r="I43" s="18"/>
      <c r="J43" s="18"/>
      <c r="K43" s="18"/>
    </row>
    <row r="44" spans="1:11" ht="15.75" thickBot="1">
      <c r="A44" s="43" t="s">
        <v>37</v>
      </c>
      <c r="B44" s="3"/>
      <c r="C44" s="14"/>
      <c r="D44" s="17"/>
      <c r="E44" s="17"/>
      <c r="F44" s="80"/>
      <c r="H44" s="51"/>
      <c r="I44" s="18"/>
      <c r="J44" s="18"/>
      <c r="K44" s="18"/>
    </row>
    <row r="45" spans="1:11" ht="15.75" thickBot="1">
      <c r="A45" s="44" t="s">
        <v>52</v>
      </c>
      <c r="B45" s="45"/>
      <c r="C45" s="67"/>
      <c r="D45" s="68"/>
      <c r="E45" s="68"/>
      <c r="F45" s="82">
        <f>F10+F13-F14</f>
        <v>419053.59999999986</v>
      </c>
      <c r="H45" s="18"/>
      <c r="I45" s="18"/>
      <c r="J45" s="18"/>
      <c r="K45" s="18"/>
    </row>
    <row r="46" spans="1:11">
      <c r="F46" s="24"/>
    </row>
    <row r="47" spans="1:11">
      <c r="A47" s="87" t="s">
        <v>23</v>
      </c>
      <c r="B47" s="87"/>
      <c r="D47" s="18"/>
      <c r="E47" s="18"/>
      <c r="F47" s="86"/>
    </row>
    <row r="48" spans="1:11">
      <c r="D48" s="66"/>
      <c r="E48" s="18"/>
      <c r="F48" s="66"/>
      <c r="G48" s="18"/>
      <c r="H48" s="18"/>
    </row>
    <row r="49" spans="4:8">
      <c r="D49" s="18"/>
      <c r="E49" s="18"/>
      <c r="F49" s="70"/>
      <c r="G49" s="18"/>
      <c r="H49" s="18"/>
    </row>
    <row r="50" spans="4:8">
      <c r="D50" s="18"/>
      <c r="E50" s="18"/>
      <c r="F50" s="70"/>
      <c r="G50" s="18"/>
      <c r="H50" s="18"/>
    </row>
    <row r="51" spans="4:8">
      <c r="D51" s="18"/>
      <c r="E51" s="18"/>
      <c r="F51" s="70"/>
      <c r="G51" s="18"/>
      <c r="H51" s="18"/>
    </row>
    <row r="52" spans="4:8">
      <c r="D52" s="18"/>
      <c r="E52" s="18"/>
      <c r="F52" s="66"/>
      <c r="G52" s="18"/>
      <c r="H52" s="18"/>
    </row>
    <row r="53" spans="4:8">
      <c r="D53" s="18"/>
      <c r="E53" s="18"/>
      <c r="F53" s="70"/>
      <c r="G53" s="18"/>
      <c r="H53" s="18"/>
    </row>
    <row r="54" spans="4:8">
      <c r="D54" s="18"/>
      <c r="E54" s="18"/>
      <c r="F54" s="66"/>
      <c r="G54" s="18"/>
      <c r="H54" s="18"/>
    </row>
    <row r="55" spans="4:8">
      <c r="D55" s="18"/>
      <c r="E55" s="18"/>
      <c r="F55" s="70"/>
      <c r="G55" s="18"/>
    </row>
    <row r="56" spans="4:8">
      <c r="E56" s="18"/>
      <c r="F56" s="66"/>
    </row>
    <row r="57" spans="4:8">
      <c r="E57" s="18"/>
      <c r="F57" s="66"/>
    </row>
  </sheetData>
  <mergeCells count="5">
    <mergeCell ref="A47:B47"/>
    <mergeCell ref="A2:F2"/>
    <mergeCell ref="A3:F3"/>
    <mergeCell ref="A4:F4"/>
    <mergeCell ref="A37:B37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32</vt:lpstr>
      <vt:lpstr>Лист2</vt:lpstr>
      <vt:lpstr>Лист3</vt:lpstr>
      <vt:lpstr>'Островского 32'!Область_печати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2015-03-22T11:54:54Z</dcterms:modified>
</cp:coreProperties>
</file>